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G:\Rowing Sabb\Events\Bumps\Torpids\Safety docs\2019\"/>
    </mc:Choice>
  </mc:AlternateContent>
  <bookViews>
    <workbookView xWindow="0" yWindow="0" windowWidth="28800" windowHeight="12435"/>
  </bookViews>
  <sheets>
    <sheet name="Event RA" sheetId="10" r:id="rId1"/>
    <sheet name="Matrix" sheetId="7" r:id="rId2"/>
    <sheet name="Sheet1" sheetId="6" state="hidden" r:id="rId3"/>
    <sheet name="Colour key" sheetId="9" r:id="rId4"/>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41" i="10" l="1"/>
  <c r="K40" i="10"/>
  <c r="K19" i="10"/>
</calcChain>
</file>

<file path=xl/comments1.xml><?xml version="1.0" encoding="utf-8"?>
<comments xmlns="http://schemas.openxmlformats.org/spreadsheetml/2006/main">
  <authors>
    <author>stephen</author>
  </authors>
  <commentList>
    <comment ref="I5"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<sst xmlns="http://schemas.openxmlformats.org/spreadsheetml/2006/main" count="530" uniqueCount="274">
  <si>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</si>
  <si>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</si>
  <si>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</si>
  <si>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</si>
  <si>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</si>
  <si>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</si>
  <si>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</si>
  <si>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</si>
  <si>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</si>
  <si>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</si>
  <si>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</si>
  <si>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</si>
  <si>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</si>
  <si>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</si>
  <si>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</si>
  <si>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</si>
  <si>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</si>
  <si>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</si>
  <si>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</si>
  <si>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</si>
  <si>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</si>
  <si>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</si>
  <si>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</si>
  <si>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</si>
  <si>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</si>
  <si>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</si>
  <si>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</si>
  <si>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</si>
  <si>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</si>
  <si>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</si>
  <si>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</si>
  <si>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</si>
  <si>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</si>
  <si>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</si>
  <si>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</si>
  <si>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</si>
  <si>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</si>
  <si>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</si>
  <si>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</si>
  <si>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</si>
  <si>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</si>
  <si>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</si>
  <si>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</si>
  <si>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</si>
  <si>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</si>
  <si>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</si>
  <si>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</si>
  <si>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</si>
  <si>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</si>
  <si>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</si>
  <si>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</si>
  <si>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</si>
  <si>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</si>
  <si>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</si>
  <si>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</si>
  <si>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</si>
  <si>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</si>
  <si>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</si>
  <si>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</si>
  <si>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</si>
  <si>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</si>
  <si>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</si>
  <si>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</si>
  <si>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</si>
  <si>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</si>
  <si>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</si>
  <si>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</si>
  <si>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</si>
  <si>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</si>
  <si>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</si>
  <si>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</si>
  <si>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</si>
  <si>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</si>
  <si>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</si>
  <si>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</si>
  <si>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</si>
  <si>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</si>
  <si>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</si>
  <si>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</si>
  <si>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</si>
  <si>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Weather</t>
  </si>
  <si>
    <t>Local Environment</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</si>
  <si>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</si>
  <si>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</si>
  <si>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</si>
  <si>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</si>
  <si>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</si>
  <si>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</si>
  <si>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</si>
  <si>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</si>
  <si>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</si>
  <si>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</si>
  <si>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</si>
  <si>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</si>
  <si>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</si>
  <si>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</si>
  <si>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</si>
  <si>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</si>
  <si>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</si>
  <si>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</si>
  <si>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Pre-existing health conditions</t>
  </si>
  <si>
    <t>Serious health implications for competitor</t>
  </si>
  <si>
    <t>Collapse of athlete during a race (e.g., asthma attack)</t>
  </si>
  <si>
    <t>Over-exertion</t>
  </si>
  <si>
    <t>Hyperventilation, pulled muscles, cramp, back injury</t>
  </si>
  <si>
    <t>Controls in place to reduce risks</t>
  </si>
  <si>
    <t>Persons responsible for ensuring controls in place</t>
  </si>
  <si>
    <t>Cold water immersion leading to mild hypothermia</t>
  </si>
  <si>
    <t xml:space="preserve"> Ensure that there is sufficient safety cover.  Check equipment prior to use. </t>
  </si>
  <si>
    <t>Objects in the river</t>
  </si>
  <si>
    <t>Strenuous exercise</t>
  </si>
  <si>
    <t>Bankriders</t>
  </si>
  <si>
    <t>Icy Conditions</t>
  </si>
  <si>
    <t>Boats being moved on the land</t>
  </si>
  <si>
    <t>All launch drivers to be RYA2 trained</t>
  </si>
  <si>
    <t>A reminder of life jackets and killcords to be given to all launch drivers</t>
  </si>
  <si>
    <t>Lifejackets worn by everyone, kill cord worn by the driver at all times.</t>
  </si>
  <si>
    <t>Possibility of electrical storm</t>
  </si>
  <si>
    <t>Rower or official struck by lightning</t>
  </si>
  <si>
    <t>Ensure that first aiders, etc., are competent and properly equipped.</t>
  </si>
  <si>
    <t>Electrical burns, shock</t>
  </si>
  <si>
    <t>Boats capsizing or swamping</t>
  </si>
  <si>
    <t>Modified flag system to be followed (see below)</t>
  </si>
  <si>
    <t>Bad weather causing un-rowable and/or dangerous conditions</t>
  </si>
  <si>
    <t xml:space="preserve">Crews swept into obstacles. </t>
  </si>
  <si>
    <t>Damage to boats</t>
  </si>
  <si>
    <t>Collison between a crew and another river user</t>
  </si>
  <si>
    <t>Other River traffic</t>
  </si>
  <si>
    <t>Collision between boats or blades and spectator</t>
  </si>
  <si>
    <t>Failure of engine due to fouling of propeller</t>
  </si>
  <si>
    <t>Mechanical failure</t>
  </si>
  <si>
    <t>Launch to be serviced regularly.</t>
  </si>
  <si>
    <t>Collision involving accompanying cyclists</t>
  </si>
  <si>
    <t>Injury to cyclists and pedestrians, possibly immersion</t>
  </si>
  <si>
    <t>Boat checks to be conducted by marshals and crews</t>
  </si>
  <si>
    <t>Race Committee</t>
  </si>
  <si>
    <t>Launch Drivers</t>
  </si>
  <si>
    <t>Senior Umpire</t>
  </si>
  <si>
    <t xml:space="preserve">Crew members are responsible for carrying their own medication if required (e.g. inhaler) </t>
  </si>
  <si>
    <t>Bankrider briefings expire after 18 months and need renewing</t>
  </si>
  <si>
    <t>Administer first aid</t>
  </si>
  <si>
    <t>Slipping on ice
Cyclist collides with bystander, Cyclist or fixed object</t>
  </si>
  <si>
    <t>Injury from slipping or collision</t>
  </si>
  <si>
    <t>Rescue with launch</t>
  </si>
  <si>
    <t>Cox wearing incorrect or poorly fitted lifejacket</t>
  </si>
  <si>
    <t>Poorly maintained equipment</t>
  </si>
  <si>
    <t>Equipment failure
possible capsize</t>
  </si>
  <si>
    <t>Capsize
Falling out of aunch</t>
  </si>
  <si>
    <t xml:space="preserve">Cancellation or restrictions to be implemented if appropriate. </t>
  </si>
  <si>
    <t>Equipment damage
Rowers injured
Cold water immersion leading to mild hypothermia</t>
  </si>
  <si>
    <t>Crews crashing into obstacles or other boats or other river users</t>
  </si>
  <si>
    <t>Collision wth objects,
Capsize</t>
  </si>
  <si>
    <t>Ensure adequate Medical Cover present
Marshals available at boathouses with radios to contact medical cover.</t>
  </si>
  <si>
    <t>Debris in river</t>
  </si>
  <si>
    <t>Poorly maintained launch</t>
  </si>
  <si>
    <t>Rescue with another launch
Remove debris from propeller</t>
  </si>
  <si>
    <t>Damage to launch</t>
  </si>
  <si>
    <t>Marshals</t>
  </si>
  <si>
    <t>Keir Bowater</t>
  </si>
  <si>
    <t>Race Secretary</t>
  </si>
  <si>
    <t>Incident Co-Ordinator</t>
  </si>
  <si>
    <t>if other, who?</t>
  </si>
  <si>
    <t>Capsize or sinking during a race</t>
  </si>
  <si>
    <t>Coaches, coxswains, crews</t>
  </si>
  <si>
    <t>Crews, coxswains, coaches</t>
  </si>
  <si>
    <t>Rescue with launch. Marshals briefed to klaxon if collision occurs, stopping other boats and preventing other boats also colliding</t>
  </si>
  <si>
    <t>Damage to boats
Injury to crews.
Cold water immersion leading to mild hypothermia</t>
  </si>
  <si>
    <t>Coxes to fit lifejackets correctly</t>
  </si>
  <si>
    <t>Water aspiration, drowning</t>
  </si>
  <si>
    <t>Coxswains, crews</t>
  </si>
  <si>
    <t>Athletes who are unable to swim being present in racing crews</t>
  </si>
  <si>
    <t>Athletes who are unable to swim falling into deep water</t>
  </si>
  <si>
    <t>Club secretaries</t>
  </si>
  <si>
    <t>Damaged equipment
Mild hypothermia
Injuries caused by equipment failure</t>
  </si>
  <si>
    <t>Safety Launch</t>
  </si>
  <si>
    <t>Capsize</t>
  </si>
  <si>
    <t>Falling Out</t>
  </si>
  <si>
    <t>All launch passengers</t>
  </si>
  <si>
    <t>Poor launch driving</t>
  </si>
  <si>
    <t>Lifejackets worn by everyone on launch, kill cord worn by the driver at all times.</t>
  </si>
  <si>
    <t>Provisions for first aid, medical treatment, and casualty evacuation to hospital. AEDs mounted on University BH, and upstream side of Balliol BH.</t>
  </si>
  <si>
    <t>Low Visibility</t>
  </si>
  <si>
    <t>Coxswains, crews, coaches</t>
  </si>
  <si>
    <t>Rescue with launch If necessary. 
Use launch to escort damaged boats to closest landing stage.</t>
  </si>
  <si>
    <t>Extreme cold</t>
  </si>
  <si>
    <t>Marshals or umpires becoming extremely cold</t>
  </si>
  <si>
    <t>Mild/moderate hypothermia
Marshals becoming ineffective leading to slow response to dangerous racing event</t>
  </si>
  <si>
    <t>Bankriders, umpires, welfare team</t>
  </si>
  <si>
    <t>Athletes becoming extremely cold whilst on the water</t>
  </si>
  <si>
    <t xml:space="preserve">Mild hypothermia
Injuries due to cold muscles before racing
</t>
  </si>
  <si>
    <t>Coxswains, other river users</t>
  </si>
  <si>
    <t>Damage to boats, cold water immersion leading to mild hypothermia</t>
  </si>
  <si>
    <t>Handling boats on land</t>
  </si>
  <si>
    <t>Clubs aware of responsibilities for any supporters and spectators</t>
  </si>
  <si>
    <t>Injury to bystanders, cold water immersion leading to mild hypothermia</t>
  </si>
  <si>
    <t>All launch users to be vigilant for debris in river</t>
  </si>
  <si>
    <t>All launch users to be vigilant of any abnormal launch behaviour, and report it.</t>
  </si>
  <si>
    <t>Coxswains, crews, coaches, captains</t>
  </si>
  <si>
    <t>Torpids 2019</t>
  </si>
  <si>
    <t>27/2/2019 - 2/3/2019</t>
  </si>
  <si>
    <t>Boats collide with ice in the water</t>
  </si>
  <si>
    <t>Cannons supervised by Senior Umpires at all times.</t>
  </si>
  <si>
    <t>Cannon</t>
  </si>
  <si>
    <t>Confusion of racing crews leading to false starts
Breach of firearms legislation
Crews racing into stationary crews who have not started or attached.
Injury or accident to operator or passers-by</t>
  </si>
  <si>
    <t>Firearms License Holder</t>
  </si>
  <si>
    <t xml:space="preserve">Cannon discharge at inappropriate time
Unauthorised access to or operation of the start cannon
Theft of cannons
</t>
  </si>
  <si>
    <t>Secretary and Sabbatical Officer to check that a second launch is available at all times.</t>
  </si>
  <si>
    <r>
      <t xml:space="preserve"> A fully equipped rescue launch in attendance </t>
    </r>
    <r>
      <rPr>
        <sz val="10"/>
        <color rgb="FF01D604"/>
        <rFont val="Arial"/>
      </rPr>
      <t>for every division, and at hand during warming-up.</t>
    </r>
    <r>
      <rPr>
        <sz val="10"/>
        <color theme="3" tint="-0.249977111117893"/>
        <rFont val="Arial"/>
        <family val="2"/>
      </rPr>
      <t xml:space="preserve">
Ensure that there is sufficient safety cover. 
 Check equipment prior to use.</t>
    </r>
  </si>
  <si>
    <t>Signs visible to river traffic displayed at the entry points onto the course .Senior Umpire to check river is clear using marshals, and ensure other river users on the racing course are static before starting racing. Marshals to make sure crews stick to the sides of the river, as shown by the circulation pattern leaving the centre free.
Ensure crews do not spin in front of cruisers. Moor cruisers up when a race is about to go off. Coxes observe the circulation pattern and do not spin in front of cruisers. Racing to be stopped by marshals if river traffic seems likely to cause a hazard to racing crews.</t>
  </si>
  <si>
    <t>Senior Umpires to monitor conditions with the help of the Race Committee and marshals.</t>
  </si>
  <si>
    <t>Senior Umpires to monitor conditions with the help of the Race Committee and marshals, and make decision.</t>
  </si>
  <si>
    <r>
      <t xml:space="preserve">Move any small object in the river that can cause an obstruction, using the launches if necessary.
Protect the crews from larger, immovable, objects or suspend racing while </t>
    </r>
    <r>
      <rPr>
        <sz val="10"/>
        <color rgb="FF01D604"/>
        <rFont val="Arial"/>
      </rPr>
      <t>they are</t>
    </r>
    <r>
      <rPr>
        <sz val="10"/>
        <color rgb="FFFF0000"/>
        <rFont val="Arial"/>
        <family val="2"/>
      </rPr>
      <t xml:space="preserve"> moved. </t>
    </r>
  </si>
  <si>
    <t>Race Committee to advise Senior Umpire immediately if number of launches drops below the minimum operational level.</t>
  </si>
  <si>
    <t>Ensure that marshals are properly briefed and equipped and that there is medical cover</t>
  </si>
  <si>
    <t>Ensure that marshals checking equipment have instructions and a checklist</t>
  </si>
  <si>
    <t>Coordinating Senior Umpire makes contact before the event with other regular river users alerting them to the event (see event plan). Install signs displayed at the entry points onto the course. Brief marshals to make sure crews stick to the sides of the river, as shown by the circulation pattern leaving the centre free. Also not to allow crews to spin in front of cruisers. 
Key marshals equipped with megaphones to hail crews, and all marshals to communicate with other river users entering the course. Crreate holding points to moor cruisers up at when a race is about to go off. Brief coxes to observe the circulation pattern and not to spin in front of cruisers.</t>
  </si>
  <si>
    <r>
      <t xml:space="preserve">In the event of the Environment Agency (EA) displaying Amber or Red Boards at the local locks which indicates a </t>
    </r>
    <r>
      <rPr>
        <sz val="12"/>
        <color rgb="FF01D604"/>
        <rFont val="Arial"/>
      </rPr>
      <t>strong s</t>
    </r>
    <r>
      <rPr>
        <sz val="12"/>
        <color theme="1"/>
        <rFont val="Arial"/>
        <family val="2"/>
      </rPr>
      <t>tream, OURCs have developed a range of contingency plans to allow the Regattas to continue in some form. 
(In italics is the Flag state relating to the number of bucks drawn, which dictates what rowing takes place during training)</t>
    </r>
  </si>
  <si>
    <t>Senior Umpire with the help of the Race Committee, Race Secretary and Sabbatical Officer</t>
  </si>
  <si>
    <t>Incompetent crews</t>
  </si>
  <si>
    <t>Circulation conflict</t>
  </si>
  <si>
    <t>Cox unable to use lifejacket when needed</t>
  </si>
  <si>
    <t>Captains must ensure their equipment is satisfactory</t>
  </si>
  <si>
    <t>Captains and coxes reminded to check equipment before racing</t>
  </si>
  <si>
    <t>All launch drivers to be RYA2 trained. Lifejackets worn by everyone, kill cord worn by the driver at all times.</t>
  </si>
  <si>
    <t>Change to coxes who do not need bankriders.</t>
  </si>
  <si>
    <r>
      <rPr>
        <sz val="10"/>
        <color rgb="FF47E455"/>
        <rFont val="Arial"/>
      </rPr>
      <t xml:space="preserve">Senior Umpire consider course inspection before opening course.  </t>
    </r>
    <r>
      <rPr>
        <sz val="10"/>
        <color rgb="FFFF0000"/>
        <rFont val="Arial"/>
        <family val="2"/>
      </rPr>
      <t>Race officials and marshals to remain vigilant for new objects entering</t>
    </r>
  </si>
  <si>
    <t>Captains should be advised to brief competitors</t>
  </si>
  <si>
    <t>Coaches and crews are expected to have read the Safety Briefing and circulation plan before going afloat for practice or racing. Marshals to check all boats for adequate buoyancy measures before boating. Crews and coxes are expected to be suitably competent and may be removed from the water if not.  Races are stopped if necessary to avoid harm to crews.</t>
  </si>
  <si>
    <t>Prepare and provide safety briefing and inform captains that their crews and coaches must read it. Marshals briefed on boat checks.</t>
  </si>
  <si>
    <t xml:space="preserve">Crews are expected to be aware of and follow circulation plan. Crews and coxes are expected to be suitably competent and may be removed from the water if not.  
Marshals to direct crews, and briefed to klaxon in case of imminent collision, causing all boats to stop. </t>
  </si>
  <si>
    <t>Prepare and provide safety briefing and inform captains that their coaches and crews must read it. Race Committee/Secretary/marshals to remain vigilant for incorrect circulation and communicate to crews circulating incorrectly. OURCs registered and briefed coxes only.</t>
  </si>
  <si>
    <t>Collision with bank or a non-racing boat.</t>
  </si>
  <si>
    <t>Rescue with launch
Administer first aid
Warm any casualties up slowly</t>
  </si>
  <si>
    <t xml:space="preserve"> A fully equipped rescue launch in attendance for every division, and at hand during warming-up.
Ensure that there is sufficient safety cover. 
 Check equipment prior to use.</t>
  </si>
  <si>
    <t xml:space="preserve"> A fully equipped rescue launch in attendance for all divisions, and at hand during warming-up.
Ensure that there is sufficient safety cover. 
 Check equipment prior to use. </t>
  </si>
  <si>
    <t xml:space="preserve"> A fully equipped rescue launch in attendance for every division, and at hand during warming-up.
Ensure that there is sufficient safety cover. 
 Check equipment prior to use. </t>
  </si>
  <si>
    <t>Second launch available to assist. 
Rescue with launch
Administer first aid
Warm any casualties  up slowly</t>
  </si>
  <si>
    <t>Heel restraints broken or too loose, bow balls not correctly fitted, backstays not fitted, hatch covers not present if needed</t>
  </si>
  <si>
    <t xml:space="preserve">Rower trapped in capsized boat, collision made dangerous by unsafe or malfunctioning equipment </t>
  </si>
  <si>
    <t>Instructions to competitors. Correct use of lifejacket part of (required) OURCs coxing briefing. Exempted coxes must read the presentation.  Marshals briefed to check lifejackets before allowing any crew to boat.</t>
  </si>
  <si>
    <t>All participants must have passed an Oxford University standard swim test within the prevoius six years.\</t>
  </si>
  <si>
    <t>Entries system prevents college crews with non-swim-tested crews being entered for racing. Committee to maintain vigilance on athletes with out-of-date swim tests.</t>
  </si>
  <si>
    <t>Secretary and Sabbatical Officer to check that all drivers are trained.  Refresher training considered if necessary.</t>
  </si>
  <si>
    <t>All crews to leave the water or seek shelter as soon as possible, on instruction from Senior Umpire communicated around race course by radio and tannoy. The 30/30 rule to be used for thunder/lightning.</t>
  </si>
  <si>
    <t>Ensure that coxes, marshals and umpires are adequately briefed.  Inform captains they are expected to brief crews and coaches.</t>
  </si>
  <si>
    <t>Weather and stream to be monitored by Senior Umpire in consultation with EA and other advisors.</t>
  </si>
  <si>
    <t>Use adequate lighting on boats. If visibility is reduced to less than 100m on any part of the racing course then
racing is suspended or cancelled at the Senior Umpire's discretion.</t>
  </si>
  <si>
    <t>Senior Umpire to monitor conditions.  All crews in last two divisions of the day to have lights on.
Crews to be warned before the race if low visibility is likely to occur</t>
  </si>
  <si>
    <t>Safety launches used to clear small quantities of ice from the racing course. Racing cancelled at Senior Umpire's discretion if launches cannot sufficiently clear the race course of ice.</t>
  </si>
  <si>
    <t>Senior Umpire to monitor weather conditions, helped by the race committee and marshals.</t>
  </si>
  <si>
    <t>Significant ice or lying snow on towpath</t>
  </si>
  <si>
    <t>Senior Umpire to monitor conditions with the help of the Race Committee and make decision</t>
  </si>
  <si>
    <t>Senior Umpires to use all available information to determine if it is safe to run racing.  Measures taken by the Senior Umpires and Race Committee to maintain safety of marshals if necessary. Marshals and umpires encouraged to wear appropriate clothing and take other measures to ensure they are prepared for the conditions. Partial or full cancellation of racing at Senior Umpire discretion if conditions dictate.</t>
  </si>
  <si>
    <t>A fully equipped rescue launch in attendance for every division, and at hand during warming-up</t>
  </si>
  <si>
    <t>Clearance of ice/snow possible, and/or move to static umpires (if racing on a Saturday).  Administer first aid</t>
  </si>
  <si>
    <t>Race Committee to clear snow/ice and/or grit if necessary.  Provide adequate first aid cover.</t>
  </si>
  <si>
    <t>Administer first aid
Warm any casualties up slowly</t>
  </si>
  <si>
    <t xml:space="preserve"> A fully equipped rescue launch in attendance for every division, and at hand during warming-up.
Ensure that there is sufficient safety cover. Potential for Race Committee to install facilities for heating/hot drinks at Race Desk.  </t>
  </si>
  <si>
    <t>If conditions make it necessary, welfare team set up by the Race Committee to monitor condition of marshals. Heating measures considered at key points on the towpath.  Potential for Race Committee to install facilities for heating/hot drinks at Race Desk. 
Provide adequate first aid cover</t>
  </si>
  <si>
    <t xml:space="preserve"> A fully equipped rescue launch in attendance for every division, and at hand during warming-up.</t>
  </si>
  <si>
    <t>Launch to carry relevant British Rowing recommended safety equipment, including a knife and paddle.</t>
  </si>
  <si>
    <t>Racing to be suspended by the Senior Umpire until minimum number of operational launches achieved (2)</t>
  </si>
  <si>
    <t xml:space="preserve">Move any small object in the river that can cause an obstruction, using the launches if necessary.
Protect the crews from larger, immovable, objects or suspend racing while they are moved. </t>
  </si>
  <si>
    <t>Crews recommended to lift with a straight back and use good technique. Captains to be advised their coxes should monitor safe technique</t>
  </si>
  <si>
    <t>Rowers should warm up on land and warm down and stretch. 
Advise captains that they and their coaches should take into account medical history when selecting crews, and that rowers should not compete if they feel unwell or are injured</t>
  </si>
  <si>
    <t>Collapse of athlete on land or water while not racing (e.g., asthma attack or serious fall)</t>
  </si>
  <si>
    <t>Marshal contacts Race Desk, who summons launch to assist if necessary and alerts First Aid by radio. 
Administer first aid</t>
  </si>
  <si>
    <t>Attendence at a bankrider briefing within the last 18 months mandatory for anyone who bank rides a crew
Bankriders to keep a good lookout at all times</t>
  </si>
  <si>
    <t>Cannons locked up when publicly visible and supervised by Senior Umpires at all times. Cannons operated by a competent person, under the supervision of a firearms license holder. Cannons are unloaded when not required for immediate use. Operator is in immediate attendance to any loaded cannon. Cannon operator has a race radio, and is familiar with cannon use during racing. Spare cartridges are kept in a locked box, with keys removed.</t>
  </si>
  <si>
    <t>In case of a false firing leading to a false start of a race, Senior Umpires can communicate with marshals and klaxon to stop all crews if necessary. Clear plan of when cannon is fired normally is part of marshal briefing, to identify any false firing. Only blank cartridges are used.</t>
  </si>
  <si>
    <t>Senior Umpire has radio in order to communicate with all marshals and other officials quickly.</t>
  </si>
  <si>
    <r>
      <rPr>
        <b/>
        <sz val="12"/>
        <rFont val="Arial"/>
        <family val="2"/>
      </rPr>
      <t>Blue Flag (2-3 bucks)</t>
    </r>
    <r>
      <rPr>
        <sz val="11"/>
        <rFont val="Arial"/>
        <family val="2"/>
      </rPr>
      <t xml:space="preserve">
</t>
    </r>
    <r>
      <rPr>
        <b/>
        <sz val="11"/>
        <rFont val="Arial"/>
        <family val="2"/>
      </rPr>
      <t>Good conditions (high water, but low stream and wind):</t>
    </r>
    <r>
      <rPr>
        <sz val="11"/>
        <rFont val="Arial"/>
        <family val="2"/>
      </rPr>
      <t xml:space="preserve"> Full Programme
</t>
    </r>
    <r>
      <rPr>
        <b/>
        <sz val="11"/>
        <rFont val="Arial"/>
        <family val="2"/>
      </rPr>
      <t>Poor conditions (eg high stream or winds, but also possibly in very cold weather):</t>
    </r>
    <r>
      <rPr>
        <sz val="11"/>
        <rFont val="Arial"/>
        <family val="2"/>
      </rPr>
      <t xml:space="preserve"> Senior Umpire to consider whether safety measures are needed using all sources of available information and in discussion with the Race Secretary.   Safety measures may include moving bunglines upstream, restricting coxes, moving to half-divisions, extra launches or a mix of measures. Crews may be permitted to withdraw with no financial penalty at the discretion of the Race Secretary.  Curry contingency timetables to be used.</t>
    </r>
  </si>
  <si>
    <r>
      <rPr>
        <b/>
        <sz val="11"/>
        <rFont val="Arial"/>
        <family val="2"/>
      </rPr>
      <t>Amber flag (4 bucks)</t>
    </r>
    <r>
      <rPr>
        <sz val="11"/>
        <rFont val="Arial"/>
        <family val="2"/>
      </rPr>
      <t xml:space="preserve">
Senior Umpire to consider what safety measures are needed using all sources of available information and in discussion with the Race Secretary.   Safety measures may include moving bunglines upstream, restricting coxes, moving to half-divisions, extra launches or a mix of measures. Cancellation may be required.  Novice coxes are highly unlikely to be used in most amber flag conditions. Crews may be permitted to withdraw with no financial penalty at the discretion of the Race Secretary. Curry contingency timetables to be used.</t>
    </r>
  </si>
  <si>
    <r>
      <rPr>
        <b/>
        <sz val="11"/>
        <rFont val="Arial"/>
        <family val="2"/>
      </rPr>
      <t>Red Flag (5+ bucks)</t>
    </r>
    <r>
      <rPr>
        <sz val="11"/>
        <rFont val="Arial"/>
        <family val="2"/>
      </rPr>
      <t xml:space="preserve"> Senior Umpire to consider what safety measures are needed using all sources of available information and in discussion with the Race Secretary.   Safety measures may include moving bunglines upstream, restricting coxes, moving to half-divisions, extra launches or a mix of measures. Cancellation may be required.  Red flag is highly likely to lead to half-divisions and S or X/S coxes only. Crews may be permitted to withdraw with no financial penalty at the discretion of the Race Secretary.  Curry contingency timetables to be used.</t>
    </r>
  </si>
</sst>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2"/>
      <color theme="1"/>
      <name val="Arial"/>
      <family val="2"/>
    </font>
    <font>
      <b/>
      <sz val="14"/>
      <color theme="1"/>
      <name val="Arial"/>
      <family val="2"/>
    </font>
    <font>
      <b/>
      <sz val="14"/>
      <color theme="1"/>
      <name val="Calibri"/>
      <family val="2"/>
      <scheme val="minor"/>
    </font>
    <font>
      <i/>
      <sz val="11"/>
      <color theme="1"/>
      <name val="Arial"/>
      <family val="2"/>
    </font>
    <font>
      <sz val="16"/>
      <name val="Arial"/>
      <family val="2"/>
    </font>
    <font>
      <sz val="10"/>
      <color rgb="FF01D604"/>
      <name val="Arial"/>
    </font>
    <font>
      <u/>
      <sz val="11"/>
      <color theme="10"/>
      <name val="Calibri"/>
      <family val="2"/>
      <scheme val="minor"/>
    </font>
    <font>
      <u/>
      <sz val="11"/>
      <color theme="11"/>
      <name val="Calibri"/>
      <family val="2"/>
      <scheme val="minor"/>
    </font>
    <font>
      <sz val="12"/>
      <color rgb="FF01D604"/>
      <name val="Arial"/>
    </font>
    <font>
      <b/>
      <sz val="12"/>
      <color rgb="FF01D604"/>
      <name val="Arial"/>
    </font>
    <font>
      <sz val="10"/>
      <color rgb="FF47E455"/>
      <name val="Arial"/>
    </font>
    <font>
      <sz val="11"/>
      <name val="Arial"/>
      <family val="2"/>
    </font>
    <font>
      <b/>
      <sz val="12"/>
      <name val="Arial"/>
      <family val="2"/>
    </font>
    <font>
      <b/>
      <sz val="11"/>
      <name val="Arial"/>
      <family val="2"/>
    </font>
    <font>
      <sz val="1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6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ck">
        <color auto="1"/>
      </right>
      <top style="thin">
        <color auto="1"/>
      </top>
      <bottom style="medium">
        <color auto="1"/>
      </bottom>
      <diagonal/>
    </border>
    <border>
      <left style="thin">
        <color auto="1"/>
      </left>
      <right style="thin">
        <color auto="1"/>
      </right>
      <top/>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right style="thick">
        <color auto="1"/>
      </right>
      <top style="medium">
        <color auto="1"/>
      </top>
      <bottom style="medium">
        <color auto="1"/>
      </bottom>
      <diagonal/>
    </border>
    <border>
      <left style="thin">
        <color auto="1"/>
      </left>
      <right style="thick">
        <color auto="1"/>
      </right>
      <top/>
      <bottom/>
      <diagonal/>
    </border>
  </borders>
  <cellStyleXfs count="108">
    <xf numFmtId="0" fontId="0"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88">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22" fillId="2"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22" fillId="2" borderId="14" xfId="0" applyFont="1" applyFill="1" applyBorder="1" applyAlignment="1" applyProtection="1">
      <alignment horizontal="center" vertical="center" wrapText="1"/>
    </xf>
    <xf numFmtId="0" fontId="17" fillId="0" borderId="34"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18" fillId="0" borderId="6" xfId="0"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25" fillId="0" borderId="42" xfId="0"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18" fillId="0" borderId="55" xfId="0" applyFont="1" applyBorder="1" applyAlignment="1" applyProtection="1">
      <alignment horizontal="center" vertical="center" wrapText="1"/>
      <protection locked="0"/>
    </xf>
    <xf numFmtId="0" fontId="18" fillId="0" borderId="56" xfId="0" applyFont="1" applyBorder="1" applyAlignment="1" applyProtection="1">
      <alignment horizontal="center" vertical="center" wrapText="1"/>
      <protection locked="0"/>
    </xf>
    <xf numFmtId="0" fontId="18" fillId="0" borderId="57"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20" fillId="8" borderId="53" xfId="0" applyFont="1" applyFill="1" applyBorder="1" applyAlignment="1" applyProtection="1">
      <alignment vertical="center" wrapText="1"/>
    </xf>
    <xf numFmtId="0" fontId="20" fillId="8" borderId="54" xfId="0" applyFont="1" applyFill="1" applyBorder="1" applyAlignment="1" applyProtection="1">
      <alignment vertical="center" wrapText="1"/>
    </xf>
    <xf numFmtId="0" fontId="20" fillId="8" borderId="30" xfId="0" applyFont="1" applyFill="1" applyBorder="1" applyAlignment="1" applyProtection="1">
      <alignment vertical="center" wrapText="1"/>
    </xf>
    <xf numFmtId="0" fontId="20" fillId="8" borderId="31" xfId="0" applyFont="1" applyFill="1" applyBorder="1" applyAlignment="1" applyProtection="1">
      <alignment vertical="center" wrapText="1"/>
    </xf>
    <xf numFmtId="0" fontId="18" fillId="0" borderId="14"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20" fillId="8" borderId="53"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textRotation="90" wrapText="1"/>
    </xf>
    <xf numFmtId="0" fontId="11" fillId="2" borderId="44" xfId="0" applyFont="1" applyFill="1" applyBorder="1" applyAlignment="1" applyProtection="1">
      <alignment horizontal="center" vertical="center" textRotation="90" wrapText="1"/>
      <protection locked="0"/>
    </xf>
    <xf numFmtId="0" fontId="11" fillId="2" borderId="42" xfId="0" applyFont="1" applyFill="1" applyBorder="1" applyAlignment="1" applyProtection="1">
      <alignment horizontal="center" vertical="center" textRotation="90" wrapText="1"/>
      <protection locked="0"/>
    </xf>
    <xf numFmtId="0" fontId="11" fillId="2" borderId="60" xfId="0" applyFont="1" applyFill="1" applyBorder="1" applyAlignment="1" applyProtection="1">
      <alignment horizontal="center" vertical="center" textRotation="90" wrapText="1"/>
      <protection locked="0"/>
    </xf>
    <xf numFmtId="0" fontId="18" fillId="0" borderId="61" xfId="0" applyFont="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9" fillId="0" borderId="64"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9" fillId="8" borderId="65"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21" fillId="2" borderId="36" xfId="0" applyFont="1" applyFill="1" applyBorder="1" applyAlignment="1" applyProtection="1">
      <alignment horizontal="center" vertical="center" wrapText="1"/>
    </xf>
    <xf numFmtId="0" fontId="21" fillId="2" borderId="32" xfId="0"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textRotation="90" wrapText="1"/>
    </xf>
    <xf numFmtId="0" fontId="11" fillId="2" borderId="40" xfId="0" applyFont="1" applyFill="1" applyBorder="1" applyAlignment="1" applyProtection="1">
      <alignment horizontal="center" vertical="center" textRotation="90" wrapText="1"/>
    </xf>
    <xf numFmtId="0" fontId="20" fillId="8" borderId="52" xfId="0" applyFont="1" applyFill="1" applyBorder="1" applyAlignment="1" applyProtection="1">
      <alignment horizontal="center" vertical="center" wrapText="1"/>
    </xf>
    <xf numFmtId="0" fontId="20" fillId="8" borderId="53"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2" fillId="2" borderId="37"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3" xfId="0" applyFont="1" applyFill="1" applyBorder="1" applyAlignment="1" applyProtection="1">
      <alignment horizontal="center" vertical="center" wrapText="1"/>
    </xf>
    <xf numFmtId="0" fontId="21" fillId="2" borderId="33"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textRotation="90" wrapText="1"/>
    </xf>
    <xf numFmtId="0" fontId="17" fillId="2" borderId="40" xfId="0" applyFont="1" applyFill="1" applyBorder="1" applyAlignment="1" applyProtection="1">
      <alignment horizontal="center" vertical="center" textRotation="90" wrapText="1"/>
    </xf>
    <xf numFmtId="0" fontId="21" fillId="2" borderId="39" xfId="0" applyFont="1" applyFill="1" applyBorder="1" applyAlignment="1" applyProtection="1">
      <alignment horizontal="center" vertical="center" textRotation="90" wrapText="1"/>
    </xf>
    <xf numFmtId="0" fontId="21" fillId="2" borderId="40" xfId="0" applyFont="1" applyFill="1" applyBorder="1" applyAlignment="1" applyProtection="1">
      <alignment horizontal="center" vertical="center" textRotation="90" wrapText="1"/>
    </xf>
    <xf numFmtId="0" fontId="10" fillId="0" borderId="20" xfId="0" applyFont="1" applyBorder="1" applyAlignment="1" applyProtection="1">
      <alignment horizontal="center" vertical="center"/>
    </xf>
    <xf numFmtId="17" fontId="11" fillId="7" borderId="22" xfId="0" applyNumberFormat="1"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14" fontId="36" fillId="7" borderId="18" xfId="0" applyNumberFormat="1" applyFont="1" applyFill="1" applyBorder="1" applyAlignment="1" applyProtection="1">
      <alignment horizontal="center" vertical="center" wrapText="1"/>
      <protection locked="0"/>
    </xf>
    <xf numFmtId="0" fontId="36" fillId="7" borderId="18" xfId="0" applyFont="1" applyFill="1" applyBorder="1" applyAlignment="1" applyProtection="1">
      <alignment horizontal="center" vertical="center" wrapText="1"/>
      <protection locked="0"/>
    </xf>
    <xf numFmtId="0" fontId="36" fillId="7" borderId="19" xfId="0" applyFont="1" applyFill="1" applyBorder="1" applyAlignment="1" applyProtection="1">
      <alignment horizontal="center" vertical="center" wrapText="1"/>
      <protection locked="0"/>
    </xf>
    <xf numFmtId="0" fontId="11" fillId="7" borderId="33" xfId="0" applyFont="1" applyFill="1" applyBorder="1" applyAlignment="1" applyProtection="1">
      <alignment horizontal="center" vertical="center" wrapText="1"/>
      <protection locked="0"/>
    </xf>
    <xf numFmtId="0" fontId="11" fillId="7" borderId="27" xfId="0" applyFont="1" applyFill="1" applyBorder="1" applyAlignment="1" applyProtection="1">
      <alignment horizontal="center" vertical="center" wrapText="1"/>
      <protection locked="0"/>
    </xf>
    <xf numFmtId="0" fontId="11" fillId="7" borderId="20"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8" fillId="2" borderId="5" xfId="0" applyFont="1" applyFill="1" applyBorder="1" applyAlignment="1" applyProtection="1">
      <alignment horizontal="center" vertical="center"/>
      <protection locked="0"/>
    </xf>
    <xf numFmtId="0" fontId="29" fillId="2" borderId="5" xfId="0" applyFont="1" applyFill="1" applyBorder="1" applyAlignment="1">
      <alignment horizontal="center" vertical="center"/>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28" fillId="2" borderId="44" xfId="0" applyFont="1" applyFill="1" applyBorder="1" applyAlignment="1" applyProtection="1">
      <alignment horizontal="center" vertical="center"/>
      <protection locked="0"/>
    </xf>
    <xf numFmtId="0" fontId="28" fillId="2" borderId="45" xfId="0" applyFont="1" applyFill="1" applyBorder="1" applyAlignment="1" applyProtection="1">
      <alignment horizontal="center" vertical="center"/>
      <protection locked="0"/>
    </xf>
    <xf numFmtId="0" fontId="28" fillId="2" borderId="46" xfId="0" applyFont="1" applyFill="1" applyBorder="1" applyAlignment="1" applyProtection="1">
      <alignment horizontal="center" vertical="center"/>
      <protection locked="0"/>
    </xf>
    <xf numFmtId="0" fontId="28" fillId="2" borderId="49" xfId="0" applyFont="1" applyFill="1" applyBorder="1" applyAlignment="1" applyProtection="1">
      <alignment horizontal="center" vertical="center"/>
      <protection locked="0"/>
    </xf>
    <xf numFmtId="0" fontId="28" fillId="2" borderId="50"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0" fillId="8" borderId="58" xfId="0" applyFont="1" applyFill="1" applyBorder="1" applyAlignment="1" applyProtection="1">
      <alignment horizontal="center" vertical="center" wrapText="1"/>
    </xf>
    <xf numFmtId="0" fontId="27" fillId="0" borderId="0" xfId="0" applyFont="1" applyAlignment="1" applyProtection="1">
      <alignment horizontal="center" vertical="center" wrapText="1"/>
      <protection locked="0"/>
    </xf>
    <xf numFmtId="0" fontId="2" fillId="0" borderId="14" xfId="0" applyFont="1" applyBorder="1" applyAlignment="1">
      <alignment horizontal="left" vertical="center" wrapText="1"/>
    </xf>
    <xf numFmtId="0" fontId="2" fillId="0" borderId="23"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3"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6" fillId="0" borderId="4"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41"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38" fillId="0" borderId="5" xfId="0" applyFont="1" applyBorder="1" applyAlignment="1" applyProtection="1">
      <alignment horizontal="left" vertical="top" wrapText="1"/>
      <protection locked="0"/>
    </xf>
    <xf numFmtId="0" fontId="41" fillId="0" borderId="5" xfId="0" applyFont="1" applyBorder="1" applyAlignment="1">
      <alignment horizontal="left" vertical="top" wrapText="1"/>
    </xf>
  </cellXfs>
  <cellStyles count="10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Normal" xfId="0" builtinId="0"/>
    <cellStyle name="Normal 3" xfId="1"/>
  </cellStyles>
  <dxfs count="228">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S58"/>
  <sheetViews>
    <sheetView tabSelected="1" workbookViewId="0">
      <pane ySplit="6" topLeftCell="A7" activePane="bottomLeft" state="frozen"/>
      <selection pane="bottomLeft" activeCell="B48" sqref="B48:E58"/>
    </sheetView>
  </sheetViews>
  <sheetFormatPr defaultColWidth="9.140625" defaultRowHeight="14.25" x14ac:dyDescent="0.25"/>
  <cols>
    <col min="1" max="1" width="5.7109375" style="15" customWidth="1"/>
    <col min="2" max="2" width="25" style="15" customWidth="1"/>
    <col min="3" max="4" width="28" style="15" customWidth="1"/>
    <col min="5" max="5" width="30.42578125" style="15" customWidth="1"/>
    <col min="6" max="6" width="25.85546875" style="15" customWidth="1"/>
    <col min="7" max="7" width="38.28515625" style="15" customWidth="1"/>
    <col min="8" max="8" width="30.28515625" style="15" customWidth="1"/>
    <col min="9" max="9" width="5.7109375" style="15" customWidth="1"/>
    <col min="10" max="10" width="6.140625" style="15" customWidth="1"/>
    <col min="11" max="11" width="12.42578125" style="15" customWidth="1"/>
    <col min="12" max="18" width="5.7109375" style="15" customWidth="1"/>
    <col min="19" max="19" width="11.42578125" style="15" customWidth="1"/>
    <col min="20" max="16384" width="9.140625" style="15"/>
  </cols>
  <sheetData>
    <row r="1" spans="1:19" s="16" customFormat="1" ht="37.5" customHeight="1" thickBot="1" x14ac:dyDescent="0.3">
      <c r="A1" s="116" t="s">
        <v>0</v>
      </c>
      <c r="B1" s="116"/>
      <c r="C1" s="116"/>
      <c r="D1" s="15"/>
    </row>
    <row r="2" spans="1:19" s="17" customFormat="1" ht="37.5" customHeight="1" x14ac:dyDescent="0.25">
      <c r="A2" s="103" t="s">
        <v>99</v>
      </c>
      <c r="B2" s="104"/>
      <c r="C2" s="127"/>
      <c r="D2" s="123" t="s">
        <v>198</v>
      </c>
      <c r="E2" s="118"/>
      <c r="F2" s="119"/>
      <c r="G2" s="48" t="s">
        <v>2</v>
      </c>
      <c r="H2" s="49"/>
      <c r="I2" s="117" t="s">
        <v>199</v>
      </c>
      <c r="J2" s="118"/>
      <c r="K2" s="118"/>
      <c r="L2" s="119"/>
    </row>
    <row r="3" spans="1:19" s="17" customFormat="1" ht="37.5" customHeight="1" thickBot="1" x14ac:dyDescent="0.3">
      <c r="A3" s="128" t="s">
        <v>10</v>
      </c>
      <c r="B3" s="129"/>
      <c r="C3" s="130"/>
      <c r="D3" s="124" t="s">
        <v>158</v>
      </c>
      <c r="E3" s="125"/>
      <c r="F3" s="126"/>
      <c r="G3" s="50" t="s">
        <v>11</v>
      </c>
      <c r="H3" s="51"/>
      <c r="I3" s="120">
        <v>43499</v>
      </c>
      <c r="J3" s="121"/>
      <c r="K3" s="121"/>
      <c r="L3" s="122"/>
    </row>
    <row r="4" spans="1:19" ht="15" thickBot="1" x14ac:dyDescent="0.3"/>
    <row r="5" spans="1:19" s="16" customFormat="1" ht="37.5" customHeight="1" x14ac:dyDescent="0.25">
      <c r="A5" s="93" t="s">
        <v>1</v>
      </c>
      <c r="B5" s="95" t="s">
        <v>67</v>
      </c>
      <c r="C5" s="110" t="s">
        <v>76</v>
      </c>
      <c r="D5" s="111"/>
      <c r="E5" s="97" t="s">
        <v>9</v>
      </c>
      <c r="F5" s="108" t="s">
        <v>77</v>
      </c>
      <c r="G5" s="109"/>
      <c r="H5" s="106" t="s">
        <v>70</v>
      </c>
      <c r="I5" s="112" t="s">
        <v>3</v>
      </c>
      <c r="J5" s="114" t="s">
        <v>73</v>
      </c>
      <c r="K5" s="99" t="s">
        <v>45</v>
      </c>
      <c r="L5" s="103" t="s">
        <v>75</v>
      </c>
      <c r="M5" s="104"/>
      <c r="N5" s="104"/>
      <c r="O5" s="104"/>
      <c r="P5" s="104"/>
      <c r="Q5" s="104"/>
      <c r="R5" s="104"/>
      <c r="S5" s="105"/>
    </row>
    <row r="6" spans="1:19" s="18" customFormat="1" ht="104.25" customHeight="1" thickBot="1" x14ac:dyDescent="0.3">
      <c r="A6" s="94"/>
      <c r="B6" s="96"/>
      <c r="C6" s="47" t="s">
        <v>68</v>
      </c>
      <c r="D6" s="47" t="s">
        <v>69</v>
      </c>
      <c r="E6" s="98"/>
      <c r="F6" s="13" t="s">
        <v>71</v>
      </c>
      <c r="G6" s="40" t="s">
        <v>72</v>
      </c>
      <c r="H6" s="107"/>
      <c r="I6" s="113"/>
      <c r="J6" s="115"/>
      <c r="K6" s="100"/>
      <c r="L6" s="73" t="s">
        <v>159</v>
      </c>
      <c r="M6" s="38" t="s">
        <v>135</v>
      </c>
      <c r="N6" s="39" t="s">
        <v>160</v>
      </c>
      <c r="O6" s="39" t="s">
        <v>136</v>
      </c>
      <c r="P6" s="39" t="s">
        <v>137</v>
      </c>
      <c r="Q6" s="74" t="s">
        <v>157</v>
      </c>
      <c r="R6" s="75" t="s">
        <v>79</v>
      </c>
      <c r="S6" s="76" t="s">
        <v>161</v>
      </c>
    </row>
    <row r="7" spans="1:19" ht="19.5" customHeight="1" thickBot="1" x14ac:dyDescent="0.3">
      <c r="A7" s="101" t="s">
        <v>78</v>
      </c>
      <c r="B7" s="102"/>
      <c r="C7" s="102"/>
      <c r="D7" s="102"/>
      <c r="E7" s="102"/>
      <c r="F7" s="102"/>
      <c r="G7" s="102"/>
      <c r="H7" s="102"/>
      <c r="I7" s="102"/>
      <c r="J7" s="102"/>
      <c r="K7" s="148"/>
      <c r="L7" s="68"/>
      <c r="M7" s="68"/>
      <c r="N7" s="68"/>
      <c r="O7" s="68"/>
      <c r="P7" s="68"/>
      <c r="Q7" s="68"/>
      <c r="R7" s="68"/>
      <c r="S7" s="69"/>
    </row>
    <row r="8" spans="1:19" ht="165.75" x14ac:dyDescent="0.25">
      <c r="A8" s="23">
        <v>1</v>
      </c>
      <c r="B8" s="24" t="s">
        <v>218</v>
      </c>
      <c r="C8" s="25" t="s">
        <v>227</v>
      </c>
      <c r="D8" s="77" t="s">
        <v>228</v>
      </c>
      <c r="E8" s="25" t="s">
        <v>162</v>
      </c>
      <c r="F8" s="169" t="s">
        <v>232</v>
      </c>
      <c r="G8" s="170" t="s">
        <v>233</v>
      </c>
      <c r="H8" s="55" t="s">
        <v>107</v>
      </c>
      <c r="I8" s="41">
        <v>2</v>
      </c>
      <c r="J8" s="29" t="s">
        <v>14</v>
      </c>
      <c r="K8" s="78" t="s">
        <v>17</v>
      </c>
      <c r="L8" s="30" t="s">
        <v>7</v>
      </c>
      <c r="M8" s="30" t="s">
        <v>7</v>
      </c>
      <c r="N8" s="30"/>
      <c r="O8" s="30" t="s">
        <v>7</v>
      </c>
      <c r="P8" s="30"/>
      <c r="Q8" s="79" t="s">
        <v>7</v>
      </c>
      <c r="R8" s="79" t="s">
        <v>7</v>
      </c>
      <c r="S8" s="80" t="s">
        <v>163</v>
      </c>
    </row>
    <row r="9" spans="1:19" ht="127.5" x14ac:dyDescent="0.25">
      <c r="A9" s="23">
        <v>1</v>
      </c>
      <c r="B9" s="24" t="s">
        <v>219</v>
      </c>
      <c r="C9" s="25" t="s">
        <v>229</v>
      </c>
      <c r="D9" s="70" t="s">
        <v>230</v>
      </c>
      <c r="E9" s="70" t="s">
        <v>231</v>
      </c>
      <c r="F9" s="169" t="s">
        <v>165</v>
      </c>
      <c r="G9" s="170" t="s">
        <v>234</v>
      </c>
      <c r="H9" s="55" t="s">
        <v>166</v>
      </c>
      <c r="I9" s="41">
        <v>2</v>
      </c>
      <c r="J9" s="29" t="s">
        <v>14</v>
      </c>
      <c r="K9" s="14" t="s">
        <v>17</v>
      </c>
      <c r="L9" s="30" t="s">
        <v>7</v>
      </c>
      <c r="M9" s="30" t="s">
        <v>7</v>
      </c>
      <c r="N9" s="30"/>
      <c r="O9" s="30" t="s">
        <v>7</v>
      </c>
      <c r="P9" s="30"/>
      <c r="Q9" s="79" t="s">
        <v>7</v>
      </c>
      <c r="R9" s="81" t="s">
        <v>7</v>
      </c>
      <c r="S9" s="82" t="s">
        <v>164</v>
      </c>
    </row>
    <row r="10" spans="1:19" ht="81" customHeight="1" x14ac:dyDescent="0.25">
      <c r="A10" s="23">
        <v>2</v>
      </c>
      <c r="B10" s="24" t="s">
        <v>237</v>
      </c>
      <c r="C10" s="57" t="s">
        <v>134</v>
      </c>
      <c r="D10" s="57" t="s">
        <v>214</v>
      </c>
      <c r="E10" s="54" t="s">
        <v>238</v>
      </c>
      <c r="F10" s="169" t="s">
        <v>143</v>
      </c>
      <c r="G10" s="170" t="s">
        <v>235</v>
      </c>
      <c r="H10" s="59" t="s">
        <v>168</v>
      </c>
      <c r="I10" s="41">
        <v>3</v>
      </c>
      <c r="J10" s="29" t="s">
        <v>13</v>
      </c>
      <c r="K10" s="14" t="s">
        <v>17</v>
      </c>
      <c r="L10" s="30"/>
      <c r="M10" s="30"/>
      <c r="N10" s="30"/>
      <c r="O10" s="30" t="s">
        <v>7</v>
      </c>
      <c r="P10" s="30"/>
      <c r="Q10" s="79" t="s">
        <v>7</v>
      </c>
      <c r="R10" s="81" t="s">
        <v>7</v>
      </c>
      <c r="S10" s="82" t="s">
        <v>164</v>
      </c>
    </row>
    <row r="11" spans="1:19" ht="92.25" customHeight="1" x14ac:dyDescent="0.25">
      <c r="A11" s="23">
        <v>3</v>
      </c>
      <c r="B11" s="24" t="s">
        <v>144</v>
      </c>
      <c r="C11" s="25" t="s">
        <v>167</v>
      </c>
      <c r="D11" s="57" t="s">
        <v>239</v>
      </c>
      <c r="E11" s="54" t="s">
        <v>220</v>
      </c>
      <c r="F11" s="169" t="s">
        <v>143</v>
      </c>
      <c r="G11" s="170" t="s">
        <v>235</v>
      </c>
      <c r="H11" s="59" t="s">
        <v>168</v>
      </c>
      <c r="I11" s="41">
        <v>3</v>
      </c>
      <c r="J11" s="29" t="s">
        <v>13</v>
      </c>
      <c r="K11" s="14" t="s">
        <v>17</v>
      </c>
      <c r="L11" s="30"/>
      <c r="M11" s="30"/>
      <c r="N11" s="30"/>
      <c r="O11" s="30"/>
      <c r="P11" s="30"/>
      <c r="Q11" s="30" t="s">
        <v>7</v>
      </c>
      <c r="R11" s="30" t="s">
        <v>7</v>
      </c>
      <c r="S11" s="82" t="s">
        <v>169</v>
      </c>
    </row>
    <row r="12" spans="1:19" ht="76.5" x14ac:dyDescent="0.25">
      <c r="A12" s="23">
        <v>4</v>
      </c>
      <c r="B12" s="56" t="s">
        <v>170</v>
      </c>
      <c r="C12" s="57" t="s">
        <v>240</v>
      </c>
      <c r="D12" s="57" t="s">
        <v>241</v>
      </c>
      <c r="E12" s="58" t="s">
        <v>171</v>
      </c>
      <c r="F12" s="171" t="s">
        <v>143</v>
      </c>
      <c r="G12" s="170" t="s">
        <v>235</v>
      </c>
      <c r="H12" s="59" t="s">
        <v>168</v>
      </c>
      <c r="I12" s="41">
        <v>4</v>
      </c>
      <c r="J12" s="29" t="s">
        <v>12</v>
      </c>
      <c r="K12" s="78" t="s">
        <v>17</v>
      </c>
      <c r="L12" s="30" t="s">
        <v>7</v>
      </c>
      <c r="M12" s="30"/>
      <c r="N12" s="30"/>
      <c r="O12" s="30" t="s">
        <v>7</v>
      </c>
      <c r="P12" s="30"/>
      <c r="Q12" s="30"/>
      <c r="R12" s="30" t="s">
        <v>7</v>
      </c>
      <c r="S12" s="82" t="s">
        <v>172</v>
      </c>
    </row>
    <row r="13" spans="1:19" ht="63.75" x14ac:dyDescent="0.25">
      <c r="A13" s="23">
        <v>5</v>
      </c>
      <c r="B13" s="56" t="s">
        <v>145</v>
      </c>
      <c r="C13" s="57" t="s">
        <v>221</v>
      </c>
      <c r="D13" s="57" t="s">
        <v>222</v>
      </c>
      <c r="E13" s="58" t="s">
        <v>146</v>
      </c>
      <c r="F13" s="169" t="s">
        <v>232</v>
      </c>
      <c r="G13" s="170" t="s">
        <v>235</v>
      </c>
      <c r="H13" s="59" t="s">
        <v>173</v>
      </c>
      <c r="I13" s="41">
        <v>3</v>
      </c>
      <c r="J13" s="29" t="s">
        <v>13</v>
      </c>
      <c r="K13" s="14" t="s">
        <v>17</v>
      </c>
      <c r="L13" s="30"/>
      <c r="M13" s="30"/>
      <c r="N13" s="30"/>
      <c r="O13" s="30" t="s">
        <v>7</v>
      </c>
      <c r="P13" s="30"/>
      <c r="Q13" s="30" t="s">
        <v>7</v>
      </c>
      <c r="R13" s="30" t="s">
        <v>7</v>
      </c>
      <c r="S13" s="82" t="s">
        <v>169</v>
      </c>
    </row>
    <row r="14" spans="1:19" ht="76.5" x14ac:dyDescent="0.25">
      <c r="A14" s="23">
        <v>6</v>
      </c>
      <c r="B14" s="56" t="s">
        <v>174</v>
      </c>
      <c r="C14" s="57" t="s">
        <v>223</v>
      </c>
      <c r="D14" s="57" t="s">
        <v>242</v>
      </c>
      <c r="E14" s="58" t="s">
        <v>175</v>
      </c>
      <c r="F14" s="171" t="s">
        <v>236</v>
      </c>
      <c r="G14" s="172" t="s">
        <v>206</v>
      </c>
      <c r="H14" s="45" t="s">
        <v>107</v>
      </c>
      <c r="I14" s="41">
        <v>2</v>
      </c>
      <c r="J14" s="29" t="s">
        <v>13</v>
      </c>
      <c r="K14" s="78" t="s">
        <v>17</v>
      </c>
      <c r="L14" s="30"/>
      <c r="M14" s="30" t="s">
        <v>7</v>
      </c>
      <c r="N14" s="30"/>
      <c r="O14" s="30" t="s">
        <v>7</v>
      </c>
      <c r="P14" s="30"/>
      <c r="Q14" s="81"/>
      <c r="R14" s="81"/>
      <c r="S14" s="82"/>
    </row>
    <row r="15" spans="1:19" ht="75" customHeight="1" x14ac:dyDescent="0.25">
      <c r="A15" s="23">
        <v>6</v>
      </c>
      <c r="B15" s="56" t="s">
        <v>174</v>
      </c>
      <c r="C15" s="57" t="s">
        <v>116</v>
      </c>
      <c r="D15" s="57" t="s">
        <v>115</v>
      </c>
      <c r="E15" s="58" t="s">
        <v>176</v>
      </c>
      <c r="F15" s="169" t="s">
        <v>232</v>
      </c>
      <c r="G15" s="170" t="s">
        <v>233</v>
      </c>
      <c r="H15" s="45" t="s">
        <v>107</v>
      </c>
      <c r="I15" s="41">
        <v>2</v>
      </c>
      <c r="J15" s="29" t="s">
        <v>14</v>
      </c>
      <c r="K15" s="78" t="s">
        <v>17</v>
      </c>
      <c r="L15" s="30"/>
      <c r="M15" s="30" t="s">
        <v>7</v>
      </c>
      <c r="N15" s="30"/>
      <c r="O15" s="30" t="s">
        <v>7</v>
      </c>
      <c r="P15" s="30"/>
      <c r="Q15" s="30"/>
      <c r="R15" s="30" t="s">
        <v>7</v>
      </c>
      <c r="S15" s="82" t="s">
        <v>177</v>
      </c>
    </row>
    <row r="16" spans="1:19" ht="60.75" customHeight="1" thickBot="1" x14ac:dyDescent="0.3">
      <c r="A16" s="23">
        <v>7</v>
      </c>
      <c r="B16" s="31" t="s">
        <v>178</v>
      </c>
      <c r="C16" s="57" t="s">
        <v>114</v>
      </c>
      <c r="D16" s="57" t="s">
        <v>242</v>
      </c>
      <c r="E16" s="58" t="s">
        <v>147</v>
      </c>
      <c r="F16" s="169" t="s">
        <v>179</v>
      </c>
      <c r="G16" s="169" t="s">
        <v>115</v>
      </c>
      <c r="H16" s="45" t="s">
        <v>107</v>
      </c>
      <c r="I16" s="41">
        <v>3</v>
      </c>
      <c r="J16" s="29" t="s">
        <v>13</v>
      </c>
      <c r="K16" s="78" t="s">
        <v>17</v>
      </c>
      <c r="L16" s="30"/>
      <c r="M16" s="30" t="s">
        <v>7</v>
      </c>
      <c r="N16" s="30"/>
      <c r="O16" s="30" t="s">
        <v>7</v>
      </c>
      <c r="P16" s="30"/>
      <c r="Q16" s="30"/>
      <c r="R16" s="30"/>
      <c r="S16" s="83"/>
    </row>
    <row r="17" spans="1:19" ht="18.75" thickBot="1" x14ac:dyDescent="0.3">
      <c r="A17" s="101" t="s">
        <v>80</v>
      </c>
      <c r="B17" s="102"/>
      <c r="C17" s="102"/>
      <c r="D17" s="102"/>
      <c r="E17" s="102"/>
      <c r="F17" s="102"/>
      <c r="G17" s="102"/>
      <c r="H17" s="102"/>
      <c r="I17" s="102"/>
      <c r="J17" s="102"/>
      <c r="K17" s="148"/>
      <c r="L17" s="68"/>
      <c r="M17" s="68"/>
      <c r="N17" s="68"/>
      <c r="O17" s="68"/>
      <c r="P17" s="68"/>
      <c r="Q17" s="68"/>
      <c r="R17" s="68"/>
      <c r="S17" s="69"/>
    </row>
    <row r="18" spans="1:19" ht="99" customHeight="1" thickBot="1" x14ac:dyDescent="0.3">
      <c r="A18" s="19">
        <v>1</v>
      </c>
      <c r="B18" s="24" t="s">
        <v>117</v>
      </c>
      <c r="C18" s="25" t="s">
        <v>243</v>
      </c>
      <c r="D18" s="25" t="s">
        <v>244</v>
      </c>
      <c r="E18" s="54" t="s">
        <v>118</v>
      </c>
      <c r="F18" s="173" t="s">
        <v>180</v>
      </c>
      <c r="G18" s="174" t="s">
        <v>119</v>
      </c>
      <c r="H18" s="176" t="s">
        <v>120</v>
      </c>
      <c r="I18" s="41">
        <v>3</v>
      </c>
      <c r="J18" s="29" t="s">
        <v>13</v>
      </c>
      <c r="K18" s="14" t="s">
        <v>17</v>
      </c>
      <c r="L18" s="30" t="s">
        <v>7</v>
      </c>
      <c r="M18" s="30"/>
      <c r="N18" s="30"/>
      <c r="O18" s="30"/>
      <c r="P18" s="30" t="s">
        <v>7</v>
      </c>
      <c r="Q18" s="79"/>
      <c r="R18" s="79"/>
      <c r="S18" s="80"/>
    </row>
    <row r="19" spans="1:19" ht="60.75" customHeight="1" thickBot="1" x14ac:dyDescent="0.3">
      <c r="A19" s="23">
        <v>2</v>
      </c>
      <c r="B19" s="20" t="s">
        <v>123</v>
      </c>
      <c r="C19" s="26" t="s">
        <v>122</v>
      </c>
      <c r="D19" s="26" t="s">
        <v>245</v>
      </c>
      <c r="E19" s="27" t="s">
        <v>124</v>
      </c>
      <c r="F19" s="173" t="s">
        <v>253</v>
      </c>
      <c r="G19" s="174" t="s">
        <v>108</v>
      </c>
      <c r="H19" s="178" t="s">
        <v>149</v>
      </c>
      <c r="I19" s="41">
        <v>2</v>
      </c>
      <c r="J19" s="29" t="s">
        <v>4</v>
      </c>
      <c r="K19" s="14" t="str">
        <f>VLOOKUP($I19&amp;$J19,Sheet1!$A$7:$B$31,2,FALSE)</f>
        <v>Moderate</v>
      </c>
      <c r="L19" s="30" t="s">
        <v>7</v>
      </c>
      <c r="M19" s="30" t="s">
        <v>7</v>
      </c>
      <c r="N19" s="30"/>
      <c r="O19" s="30" t="s">
        <v>7</v>
      </c>
      <c r="P19" s="30" t="s">
        <v>7</v>
      </c>
      <c r="Q19" s="81"/>
      <c r="R19" s="81" t="s">
        <v>7</v>
      </c>
      <c r="S19" s="82"/>
    </row>
    <row r="20" spans="1:19" s="65" customFormat="1" ht="77.099999999999994" customHeight="1" x14ac:dyDescent="0.25">
      <c r="A20" s="23">
        <v>2</v>
      </c>
      <c r="B20" s="20" t="s">
        <v>123</v>
      </c>
      <c r="C20" s="25" t="s">
        <v>148</v>
      </c>
      <c r="D20" s="26" t="s">
        <v>245</v>
      </c>
      <c r="E20" s="54" t="s">
        <v>121</v>
      </c>
      <c r="F20" s="173" t="s">
        <v>232</v>
      </c>
      <c r="G20" s="174" t="s">
        <v>233</v>
      </c>
      <c r="H20" s="178" t="s">
        <v>107</v>
      </c>
      <c r="I20" s="41">
        <v>3</v>
      </c>
      <c r="J20" s="29" t="s">
        <v>13</v>
      </c>
      <c r="K20" s="78" t="s">
        <v>17</v>
      </c>
      <c r="L20" s="30" t="s">
        <v>7</v>
      </c>
      <c r="M20" s="30"/>
      <c r="N20" s="30"/>
      <c r="O20" s="30" t="s">
        <v>7</v>
      </c>
      <c r="P20" s="30" t="s">
        <v>7</v>
      </c>
      <c r="Q20" s="81"/>
      <c r="R20" s="81"/>
      <c r="S20" s="82"/>
    </row>
    <row r="21" spans="1:19" ht="87" customHeight="1" x14ac:dyDescent="0.25">
      <c r="A21" s="23">
        <v>3</v>
      </c>
      <c r="B21" s="56" t="s">
        <v>181</v>
      </c>
      <c r="C21" s="57" t="s">
        <v>246</v>
      </c>
      <c r="D21" s="57" t="s">
        <v>247</v>
      </c>
      <c r="E21" s="58" t="s">
        <v>150</v>
      </c>
      <c r="F21" s="173" t="s">
        <v>232</v>
      </c>
      <c r="G21" s="174" t="s">
        <v>233</v>
      </c>
      <c r="H21" s="177" t="s">
        <v>149</v>
      </c>
      <c r="I21" s="60">
        <v>3</v>
      </c>
      <c r="J21" s="29" t="s">
        <v>13</v>
      </c>
      <c r="K21" s="78" t="s">
        <v>17</v>
      </c>
      <c r="L21" s="30" t="s">
        <v>7</v>
      </c>
      <c r="M21" s="30" t="s">
        <v>7</v>
      </c>
      <c r="N21" s="30"/>
      <c r="O21" s="30" t="s">
        <v>7</v>
      </c>
      <c r="P21" s="30" t="s">
        <v>7</v>
      </c>
      <c r="Q21" s="81"/>
      <c r="R21" s="81" t="s">
        <v>7</v>
      </c>
      <c r="S21" s="82" t="s">
        <v>182</v>
      </c>
    </row>
    <row r="22" spans="1:19" ht="76.349999999999994" customHeight="1" x14ac:dyDescent="0.25">
      <c r="A22" s="23">
        <v>4</v>
      </c>
      <c r="B22" s="56" t="s">
        <v>112</v>
      </c>
      <c r="C22" s="57" t="s">
        <v>248</v>
      </c>
      <c r="D22" s="57" t="s">
        <v>249</v>
      </c>
      <c r="E22" s="57" t="s">
        <v>200</v>
      </c>
      <c r="F22" s="173" t="s">
        <v>183</v>
      </c>
      <c r="G22" s="174" t="s">
        <v>233</v>
      </c>
      <c r="H22" s="176" t="s">
        <v>125</v>
      </c>
      <c r="I22" s="60">
        <v>3</v>
      </c>
      <c r="J22" s="29" t="s">
        <v>13</v>
      </c>
      <c r="K22" s="78" t="s">
        <v>17</v>
      </c>
      <c r="L22" s="30" t="s">
        <v>7</v>
      </c>
      <c r="M22" s="30" t="s">
        <v>7</v>
      </c>
      <c r="N22" s="30"/>
      <c r="O22" s="30" t="s">
        <v>7</v>
      </c>
      <c r="P22" s="30" t="s">
        <v>7</v>
      </c>
      <c r="Q22" s="81" t="s">
        <v>7</v>
      </c>
      <c r="R22" s="81"/>
      <c r="S22" s="82"/>
    </row>
    <row r="23" spans="1:19" ht="64.5" thickBot="1" x14ac:dyDescent="0.3">
      <c r="A23" s="23">
        <v>5</v>
      </c>
      <c r="B23" s="56" t="s">
        <v>250</v>
      </c>
      <c r="C23" s="57" t="s">
        <v>224</v>
      </c>
      <c r="D23" s="57" t="s">
        <v>251</v>
      </c>
      <c r="E23" s="57" t="s">
        <v>141</v>
      </c>
      <c r="F23" s="179" t="s">
        <v>254</v>
      </c>
      <c r="G23" s="180" t="s">
        <v>255</v>
      </c>
      <c r="H23" s="181" t="s">
        <v>142</v>
      </c>
      <c r="I23" s="60">
        <v>2</v>
      </c>
      <c r="J23" s="29" t="s">
        <v>13</v>
      </c>
      <c r="K23" s="78" t="s">
        <v>17</v>
      </c>
      <c r="L23" s="30" t="s">
        <v>7</v>
      </c>
      <c r="M23" s="57"/>
      <c r="N23" s="57"/>
      <c r="O23" s="57"/>
      <c r="P23" s="57"/>
      <c r="Q23" s="81" t="s">
        <v>7</v>
      </c>
      <c r="R23" s="81" t="s">
        <v>7</v>
      </c>
      <c r="S23" s="83" t="s">
        <v>111</v>
      </c>
    </row>
    <row r="24" spans="1:19" ht="188.25" customHeight="1" x14ac:dyDescent="0.25">
      <c r="A24" s="23">
        <v>6</v>
      </c>
      <c r="B24" s="56" t="s">
        <v>184</v>
      </c>
      <c r="C24" s="57" t="s">
        <v>252</v>
      </c>
      <c r="D24" s="57" t="s">
        <v>209</v>
      </c>
      <c r="E24" s="57" t="s">
        <v>188</v>
      </c>
      <c r="F24" s="179" t="s">
        <v>256</v>
      </c>
      <c r="G24" s="174" t="s">
        <v>257</v>
      </c>
      <c r="H24" s="177" t="s">
        <v>189</v>
      </c>
      <c r="I24" s="60">
        <v>3</v>
      </c>
      <c r="J24" s="29" t="s">
        <v>13</v>
      </c>
      <c r="K24" s="78" t="s">
        <v>17</v>
      </c>
      <c r="L24" s="30" t="s">
        <v>7</v>
      </c>
      <c r="M24" s="84" t="s">
        <v>7</v>
      </c>
      <c r="N24" s="84"/>
      <c r="O24" s="84"/>
      <c r="P24" s="84" t="s">
        <v>7</v>
      </c>
      <c r="Q24" s="81"/>
      <c r="R24" s="81"/>
      <c r="S24" s="83"/>
    </row>
    <row r="25" spans="1:19" ht="185.45" customHeight="1" thickBot="1" x14ac:dyDescent="0.3">
      <c r="A25" s="23">
        <v>6</v>
      </c>
      <c r="B25" s="56" t="s">
        <v>184</v>
      </c>
      <c r="C25" s="57" t="s">
        <v>252</v>
      </c>
      <c r="D25" s="57" t="s">
        <v>210</v>
      </c>
      <c r="E25" s="57" t="s">
        <v>185</v>
      </c>
      <c r="F25" s="179" t="s">
        <v>256</v>
      </c>
      <c r="G25" s="175" t="s">
        <v>258</v>
      </c>
      <c r="H25" s="177" t="s">
        <v>186</v>
      </c>
      <c r="I25" s="60">
        <v>3</v>
      </c>
      <c r="J25" s="29" t="s">
        <v>14</v>
      </c>
      <c r="K25" s="78" t="s">
        <v>22</v>
      </c>
      <c r="L25" s="30" t="s">
        <v>7</v>
      </c>
      <c r="M25" s="84" t="s">
        <v>7</v>
      </c>
      <c r="N25" s="84"/>
      <c r="O25" s="84"/>
      <c r="P25" s="84" t="s">
        <v>7</v>
      </c>
      <c r="Q25" s="81" t="s">
        <v>7</v>
      </c>
      <c r="R25" s="81" t="s">
        <v>7</v>
      </c>
      <c r="S25" s="83" t="s">
        <v>187</v>
      </c>
    </row>
    <row r="26" spans="1:19" ht="18.75" thickBot="1" x14ac:dyDescent="0.3">
      <c r="A26" s="101" t="s">
        <v>93</v>
      </c>
      <c r="B26" s="102"/>
      <c r="C26" s="102"/>
      <c r="D26" s="102"/>
      <c r="E26" s="102"/>
      <c r="F26" s="102"/>
      <c r="G26" s="102"/>
      <c r="H26" s="102"/>
      <c r="I26" s="102"/>
      <c r="J26" s="102"/>
      <c r="K26" s="102"/>
      <c r="L26" s="66"/>
      <c r="M26" s="66"/>
      <c r="N26" s="66"/>
      <c r="O26" s="66"/>
      <c r="P26" s="66"/>
      <c r="Q26" s="66"/>
      <c r="R26" s="66"/>
      <c r="S26" s="67"/>
    </row>
    <row r="27" spans="1:19" ht="288.75" customHeight="1" thickBot="1" x14ac:dyDescent="0.3">
      <c r="A27" s="19">
        <v>1</v>
      </c>
      <c r="B27" s="20" t="s">
        <v>127</v>
      </c>
      <c r="C27" s="85" t="s">
        <v>208</v>
      </c>
      <c r="D27" s="85" t="s">
        <v>215</v>
      </c>
      <c r="E27" s="86" t="s">
        <v>126</v>
      </c>
      <c r="F27" s="174" t="s">
        <v>259</v>
      </c>
      <c r="G27" s="174" t="s">
        <v>108</v>
      </c>
      <c r="H27" s="178" t="s">
        <v>107</v>
      </c>
      <c r="I27" s="46">
        <v>3</v>
      </c>
      <c r="J27" s="21" t="s">
        <v>14</v>
      </c>
      <c r="K27" s="78" t="s">
        <v>22</v>
      </c>
      <c r="L27" s="30" t="s">
        <v>7</v>
      </c>
      <c r="M27" s="30" t="s">
        <v>7</v>
      </c>
      <c r="N27" s="30"/>
      <c r="O27" s="30"/>
      <c r="P27" s="30" t="s">
        <v>7</v>
      </c>
      <c r="Q27" s="81" t="s">
        <v>7</v>
      </c>
      <c r="R27" s="79" t="s">
        <v>7</v>
      </c>
      <c r="S27" s="80" t="s">
        <v>190</v>
      </c>
    </row>
    <row r="28" spans="1:19" ht="18.75" thickBot="1" x14ac:dyDescent="0.3">
      <c r="A28" s="101" t="s">
        <v>81</v>
      </c>
      <c r="B28" s="102"/>
      <c r="C28" s="102"/>
      <c r="D28" s="102"/>
      <c r="E28" s="102"/>
      <c r="F28" s="102"/>
      <c r="G28" s="102"/>
      <c r="H28" s="102"/>
      <c r="I28" s="102"/>
      <c r="J28" s="102"/>
      <c r="K28" s="102"/>
      <c r="L28" s="66"/>
      <c r="M28" s="66"/>
      <c r="N28" s="66"/>
      <c r="O28" s="66"/>
      <c r="P28" s="66"/>
      <c r="Q28" s="66"/>
      <c r="R28" s="66"/>
      <c r="S28" s="67"/>
    </row>
    <row r="29" spans="1:19" ht="84" customHeight="1" thickBot="1" x14ac:dyDescent="0.3">
      <c r="A29" s="19">
        <v>1</v>
      </c>
      <c r="B29" s="20" t="s">
        <v>109</v>
      </c>
      <c r="C29" s="85" t="s">
        <v>211</v>
      </c>
      <c r="D29" s="85" t="s">
        <v>225</v>
      </c>
      <c r="E29" s="52" t="s">
        <v>151</v>
      </c>
      <c r="F29" s="44" t="s">
        <v>183</v>
      </c>
      <c r="G29" s="28" t="s">
        <v>207</v>
      </c>
      <c r="H29" s="43" t="s">
        <v>191</v>
      </c>
      <c r="I29" s="46">
        <v>3</v>
      </c>
      <c r="J29" s="21" t="s">
        <v>13</v>
      </c>
      <c r="K29" s="78" t="s">
        <v>17</v>
      </c>
      <c r="L29" s="22" t="s">
        <v>7</v>
      </c>
      <c r="M29" s="22" t="s">
        <v>7</v>
      </c>
      <c r="N29" s="30"/>
      <c r="O29" s="30" t="s">
        <v>7</v>
      </c>
      <c r="P29" s="30"/>
      <c r="Q29" s="79" t="s">
        <v>7</v>
      </c>
      <c r="R29" s="79"/>
      <c r="S29" s="80"/>
    </row>
    <row r="30" spans="1:19" ht="18.75" thickBot="1" x14ac:dyDescent="0.3">
      <c r="A30" s="101" t="s">
        <v>192</v>
      </c>
      <c r="B30" s="102"/>
      <c r="C30" s="102"/>
      <c r="D30" s="102"/>
      <c r="E30" s="102"/>
      <c r="F30" s="102"/>
      <c r="G30" s="102"/>
      <c r="H30" s="102"/>
      <c r="I30" s="102"/>
      <c r="J30" s="102"/>
      <c r="K30" s="102"/>
      <c r="L30" s="72"/>
      <c r="M30" s="66"/>
      <c r="N30" s="66"/>
      <c r="O30" s="66"/>
      <c r="P30" s="66"/>
      <c r="Q30" s="66"/>
      <c r="R30" s="66"/>
      <c r="S30" s="87"/>
    </row>
    <row r="31" spans="1:19" ht="69" customHeight="1" thickBot="1" x14ac:dyDescent="0.3">
      <c r="A31" s="19">
        <v>1</v>
      </c>
      <c r="B31" s="20" t="s">
        <v>113</v>
      </c>
      <c r="C31" s="25" t="s">
        <v>263</v>
      </c>
      <c r="D31" s="85" t="s">
        <v>193</v>
      </c>
      <c r="E31" s="52" t="s">
        <v>128</v>
      </c>
      <c r="F31" s="42" t="s">
        <v>140</v>
      </c>
      <c r="G31" s="34" t="s">
        <v>152</v>
      </c>
      <c r="H31" s="43" t="s">
        <v>194</v>
      </c>
      <c r="I31" s="46">
        <v>2</v>
      </c>
      <c r="J31" s="21" t="s">
        <v>14</v>
      </c>
      <c r="K31" s="78" t="s">
        <v>17</v>
      </c>
      <c r="L31" s="88"/>
      <c r="M31" s="33"/>
      <c r="N31" s="22"/>
      <c r="O31" s="22"/>
      <c r="P31" s="33"/>
      <c r="Q31" s="79" t="s">
        <v>7</v>
      </c>
      <c r="R31" s="79" t="s">
        <v>7</v>
      </c>
      <c r="S31" s="90" t="s">
        <v>169</v>
      </c>
    </row>
    <row r="32" spans="1:19" ht="19.5" customHeight="1" thickBot="1" x14ac:dyDescent="0.3">
      <c r="A32" s="101" t="s">
        <v>82</v>
      </c>
      <c r="B32" s="102"/>
      <c r="C32" s="102"/>
      <c r="D32" s="102"/>
      <c r="E32" s="102"/>
      <c r="F32" s="102"/>
      <c r="G32" s="102"/>
      <c r="H32" s="102"/>
      <c r="I32" s="102"/>
      <c r="J32" s="102"/>
      <c r="K32" s="102"/>
      <c r="L32" s="66"/>
      <c r="M32" s="66"/>
      <c r="N32" s="66"/>
      <c r="O32" s="66"/>
      <c r="P32" s="66"/>
      <c r="Q32" s="66"/>
      <c r="R32" s="66"/>
      <c r="S32" s="67"/>
    </row>
    <row r="33" spans="1:19" ht="98.1" customHeight="1" thickBot="1" x14ac:dyDescent="0.3">
      <c r="A33" s="19">
        <v>1</v>
      </c>
      <c r="B33" s="20" t="s">
        <v>153</v>
      </c>
      <c r="C33" s="85" t="s">
        <v>262</v>
      </c>
      <c r="D33" s="91" t="s">
        <v>195</v>
      </c>
      <c r="E33" s="52" t="s">
        <v>129</v>
      </c>
      <c r="F33" s="182" t="s">
        <v>155</v>
      </c>
      <c r="G33" s="182" t="s">
        <v>260</v>
      </c>
      <c r="H33" s="183" t="s">
        <v>156</v>
      </c>
      <c r="I33" s="46">
        <v>2</v>
      </c>
      <c r="J33" s="21" t="s">
        <v>13</v>
      </c>
      <c r="K33" s="78" t="s">
        <v>17</v>
      </c>
      <c r="L33" s="88"/>
      <c r="M33" s="33"/>
      <c r="N33" s="22"/>
      <c r="O33" s="22" t="s">
        <v>7</v>
      </c>
      <c r="P33" s="33"/>
      <c r="Q33" s="89"/>
      <c r="R33" s="79" t="s">
        <v>7</v>
      </c>
      <c r="S33" s="82" t="s">
        <v>177</v>
      </c>
    </row>
    <row r="34" spans="1:19" ht="69" customHeight="1" thickBot="1" x14ac:dyDescent="0.3">
      <c r="A34" s="23">
        <v>2</v>
      </c>
      <c r="B34" s="24" t="s">
        <v>154</v>
      </c>
      <c r="C34" s="25" t="s">
        <v>131</v>
      </c>
      <c r="D34" s="25" t="s">
        <v>196</v>
      </c>
      <c r="E34" s="54" t="s">
        <v>130</v>
      </c>
      <c r="F34" s="173" t="s">
        <v>261</v>
      </c>
      <c r="G34" s="174" t="s">
        <v>212</v>
      </c>
      <c r="H34" s="183" t="s">
        <v>156</v>
      </c>
      <c r="I34" s="41">
        <v>2</v>
      </c>
      <c r="J34" s="29" t="s">
        <v>13</v>
      </c>
      <c r="K34" s="78" t="s">
        <v>17</v>
      </c>
      <c r="L34" s="14"/>
      <c r="M34" s="30"/>
      <c r="N34" s="30"/>
      <c r="O34" s="30" t="s">
        <v>7</v>
      </c>
      <c r="P34" s="32"/>
      <c r="Q34" s="92"/>
      <c r="R34" s="81" t="s">
        <v>7</v>
      </c>
      <c r="S34" s="82" t="s">
        <v>177</v>
      </c>
    </row>
    <row r="35" spans="1:19" ht="18.75" thickBot="1" x14ac:dyDescent="0.3">
      <c r="A35" s="101" t="s">
        <v>83</v>
      </c>
      <c r="B35" s="102"/>
      <c r="C35" s="102"/>
      <c r="D35" s="102"/>
      <c r="E35" s="102"/>
      <c r="F35" s="102"/>
      <c r="G35" s="102"/>
      <c r="H35" s="102"/>
      <c r="I35" s="102"/>
      <c r="J35" s="102"/>
      <c r="K35" s="102"/>
      <c r="L35" s="66"/>
      <c r="M35" s="66"/>
      <c r="N35" s="66"/>
      <c r="O35" s="66"/>
      <c r="P35" s="66"/>
      <c r="Q35" s="66"/>
      <c r="R35" s="66"/>
      <c r="S35" s="67"/>
    </row>
    <row r="36" spans="1:19" ht="102.75" thickBot="1" x14ac:dyDescent="0.3">
      <c r="A36" s="19">
        <v>1</v>
      </c>
      <c r="B36" s="20" t="s">
        <v>110</v>
      </c>
      <c r="C36" s="85" t="s">
        <v>264</v>
      </c>
      <c r="D36" s="71" t="s">
        <v>226</v>
      </c>
      <c r="E36" s="52" t="s">
        <v>103</v>
      </c>
      <c r="F36" s="182" t="s">
        <v>266</v>
      </c>
      <c r="G36" s="184" t="s">
        <v>213</v>
      </c>
      <c r="H36" s="183" t="s">
        <v>104</v>
      </c>
      <c r="I36" s="46">
        <v>1</v>
      </c>
      <c r="J36" s="21" t="s">
        <v>4</v>
      </c>
      <c r="K36" s="78" t="s">
        <v>17</v>
      </c>
      <c r="L36" s="79" t="s">
        <v>7</v>
      </c>
      <c r="M36" s="33"/>
      <c r="N36" s="22"/>
      <c r="O36" s="22"/>
      <c r="P36" s="33"/>
      <c r="Q36" s="79" t="s">
        <v>7</v>
      </c>
      <c r="R36" s="79" t="s">
        <v>7</v>
      </c>
      <c r="S36" s="80" t="s">
        <v>197</v>
      </c>
    </row>
    <row r="37" spans="1:19" ht="81" customHeight="1" thickBot="1" x14ac:dyDescent="0.3">
      <c r="A37" s="23">
        <v>2</v>
      </c>
      <c r="B37" s="62" t="s">
        <v>100</v>
      </c>
      <c r="C37" s="63" t="s">
        <v>138</v>
      </c>
      <c r="D37" s="71" t="s">
        <v>226</v>
      </c>
      <c r="E37" s="64" t="s">
        <v>265</v>
      </c>
      <c r="F37" s="182" t="s">
        <v>266</v>
      </c>
      <c r="G37" s="174" t="s">
        <v>213</v>
      </c>
      <c r="H37" s="176" t="s">
        <v>101</v>
      </c>
      <c r="I37" s="46">
        <v>3</v>
      </c>
      <c r="J37" s="21" t="s">
        <v>13</v>
      </c>
      <c r="K37" s="78" t="s">
        <v>17</v>
      </c>
      <c r="L37" s="79" t="s">
        <v>7</v>
      </c>
      <c r="M37" s="30"/>
      <c r="N37" s="22"/>
      <c r="O37" s="22"/>
      <c r="P37" s="33"/>
      <c r="Q37" s="79" t="s">
        <v>7</v>
      </c>
      <c r="R37" s="79" t="s">
        <v>7</v>
      </c>
      <c r="S37" s="80" t="s">
        <v>197</v>
      </c>
    </row>
    <row r="38" spans="1:19" ht="64.5" thickBot="1" x14ac:dyDescent="0.3">
      <c r="A38" s="23">
        <v>3</v>
      </c>
      <c r="B38" s="61" t="s">
        <v>100</v>
      </c>
      <c r="C38" s="63" t="s">
        <v>138</v>
      </c>
      <c r="D38" s="71" t="s">
        <v>226</v>
      </c>
      <c r="E38" s="54" t="s">
        <v>102</v>
      </c>
      <c r="F38" s="182" t="s">
        <v>266</v>
      </c>
      <c r="G38" s="185" t="s">
        <v>213</v>
      </c>
      <c r="H38" s="178" t="s">
        <v>101</v>
      </c>
      <c r="I38" s="41">
        <v>3</v>
      </c>
      <c r="J38" s="29" t="s">
        <v>14</v>
      </c>
      <c r="K38" s="78" t="s">
        <v>22</v>
      </c>
      <c r="L38" s="79" t="s">
        <v>7</v>
      </c>
      <c r="M38" s="30"/>
      <c r="N38" s="30"/>
      <c r="O38" s="30"/>
      <c r="P38" s="32"/>
      <c r="Q38" s="79" t="s">
        <v>7</v>
      </c>
      <c r="R38" s="81" t="s">
        <v>7</v>
      </c>
      <c r="S38" s="83" t="s">
        <v>197</v>
      </c>
    </row>
    <row r="39" spans="1:19" ht="18.75" thickBot="1" x14ac:dyDescent="0.3">
      <c r="A39" s="101" t="s">
        <v>79</v>
      </c>
      <c r="B39" s="102"/>
      <c r="C39" s="102"/>
      <c r="D39" s="102"/>
      <c r="E39" s="102"/>
      <c r="F39" s="102"/>
      <c r="G39" s="102"/>
      <c r="H39" s="102"/>
      <c r="I39" s="102"/>
      <c r="J39" s="102"/>
      <c r="K39" s="102"/>
      <c r="L39" s="66"/>
      <c r="M39" s="66"/>
      <c r="N39" s="66"/>
      <c r="O39" s="66"/>
      <c r="P39" s="66"/>
      <c r="Q39" s="66"/>
      <c r="R39" s="66"/>
      <c r="S39" s="67"/>
    </row>
    <row r="40" spans="1:19" ht="82.35" customHeight="1" thickBot="1" x14ac:dyDescent="0.3">
      <c r="A40" s="19">
        <v>1</v>
      </c>
      <c r="B40" s="20" t="s">
        <v>111</v>
      </c>
      <c r="C40" s="85" t="s">
        <v>267</v>
      </c>
      <c r="D40" s="85" t="s">
        <v>139</v>
      </c>
      <c r="E40" s="54" t="s">
        <v>132</v>
      </c>
      <c r="F40" s="182" t="s">
        <v>266</v>
      </c>
      <c r="G40" s="174" t="s">
        <v>213</v>
      </c>
      <c r="H40" s="183" t="s">
        <v>133</v>
      </c>
      <c r="I40" s="46">
        <v>1</v>
      </c>
      <c r="J40" s="21" t="s">
        <v>4</v>
      </c>
      <c r="K40" s="14" t="str">
        <f>VLOOKUP($I40&amp;$J40,Sheet1!$A$7:$B$31,2,FALSE)</f>
        <v>Low</v>
      </c>
      <c r="L40" s="22" t="s">
        <v>7</v>
      </c>
      <c r="M40" s="22"/>
      <c r="N40" s="22"/>
      <c r="O40" s="22"/>
      <c r="P40" s="33"/>
      <c r="Q40" s="79" t="s">
        <v>7</v>
      </c>
      <c r="R40" s="79" t="s">
        <v>7</v>
      </c>
      <c r="S40" s="80" t="s">
        <v>111</v>
      </c>
    </row>
    <row r="41" spans="1:19" ht="204" customHeight="1" x14ac:dyDescent="0.25">
      <c r="A41" s="19">
        <v>1</v>
      </c>
      <c r="B41" s="20" t="s">
        <v>202</v>
      </c>
      <c r="C41" s="85" t="s">
        <v>268</v>
      </c>
      <c r="D41" s="85" t="s">
        <v>201</v>
      </c>
      <c r="E41" s="54" t="s">
        <v>205</v>
      </c>
      <c r="F41" s="173" t="s">
        <v>269</v>
      </c>
      <c r="G41" s="174" t="s">
        <v>270</v>
      </c>
      <c r="H41" s="183" t="s">
        <v>203</v>
      </c>
      <c r="I41" s="46">
        <v>3</v>
      </c>
      <c r="J41" s="21" t="s">
        <v>12</v>
      </c>
      <c r="K41" s="14" t="str">
        <f>VLOOKUP($I41&amp;$J41,Sheet1!$A$7:$B$31,2,FALSE)</f>
        <v>Low</v>
      </c>
      <c r="L41" s="22"/>
      <c r="M41" s="22"/>
      <c r="N41" s="22"/>
      <c r="O41" s="22"/>
      <c r="P41" s="79" t="s">
        <v>7</v>
      </c>
      <c r="Q41" s="79" t="s">
        <v>7</v>
      </c>
      <c r="R41" s="79" t="s">
        <v>7</v>
      </c>
      <c r="S41" s="80" t="s">
        <v>204</v>
      </c>
    </row>
    <row r="42" spans="1:19" ht="14.25" customHeight="1" x14ac:dyDescent="0.25"/>
    <row r="43" spans="1:19" ht="42" customHeight="1" x14ac:dyDescent="0.25">
      <c r="B43" s="149" t="s">
        <v>216</v>
      </c>
      <c r="C43" s="149"/>
      <c r="D43" s="149"/>
      <c r="E43" s="149"/>
      <c r="F43" s="149"/>
      <c r="G43" s="149"/>
      <c r="H43" s="149"/>
      <c r="I43" s="149"/>
      <c r="J43" s="149"/>
      <c r="K43" s="149"/>
      <c r="L43" s="149"/>
      <c r="M43" s="149"/>
      <c r="N43" s="149"/>
      <c r="O43" s="149"/>
      <c r="P43" s="149"/>
      <c r="Q43" s="149"/>
      <c r="R43" s="149"/>
      <c r="S43" s="149"/>
    </row>
    <row r="44" spans="1:19" ht="14.25" customHeight="1" x14ac:dyDescent="0.25">
      <c r="B44" s="53"/>
    </row>
    <row r="45" spans="1:19" ht="14.25" customHeight="1" x14ac:dyDescent="0.25">
      <c r="B45" s="53"/>
    </row>
    <row r="46" spans="1:19" ht="14.25" customHeight="1" x14ac:dyDescent="0.25">
      <c r="B46" s="131" t="s">
        <v>105</v>
      </c>
      <c r="C46" s="132"/>
      <c r="D46" s="132"/>
      <c r="E46" s="132"/>
      <c r="F46" s="142" t="s">
        <v>106</v>
      </c>
      <c r="G46" s="143"/>
      <c r="H46" s="143"/>
      <c r="I46" s="143"/>
      <c r="J46" s="143"/>
      <c r="K46" s="143"/>
      <c r="L46" s="143"/>
      <c r="M46" s="143"/>
      <c r="N46" s="143"/>
      <c r="O46" s="143"/>
      <c r="P46" s="143"/>
      <c r="Q46" s="143"/>
      <c r="R46" s="143"/>
      <c r="S46" s="144"/>
    </row>
    <row r="47" spans="1:19" ht="33" customHeight="1" x14ac:dyDescent="0.25">
      <c r="B47" s="132"/>
      <c r="C47" s="132"/>
      <c r="D47" s="132"/>
      <c r="E47" s="132"/>
      <c r="F47" s="145"/>
      <c r="G47" s="146"/>
      <c r="H47" s="146"/>
      <c r="I47" s="146"/>
      <c r="J47" s="146"/>
      <c r="K47" s="146"/>
      <c r="L47" s="146"/>
      <c r="M47" s="146"/>
      <c r="N47" s="146"/>
      <c r="O47" s="146"/>
      <c r="P47" s="146"/>
      <c r="Q47" s="146"/>
      <c r="R47" s="146"/>
      <c r="S47" s="147"/>
    </row>
    <row r="48" spans="1:19" x14ac:dyDescent="0.25">
      <c r="B48" s="186" t="s">
        <v>271</v>
      </c>
      <c r="C48" s="187"/>
      <c r="D48" s="187"/>
      <c r="E48" s="187"/>
      <c r="F48" s="133" t="s">
        <v>217</v>
      </c>
      <c r="G48" s="134"/>
      <c r="H48" s="134"/>
      <c r="I48" s="134"/>
      <c r="J48" s="134"/>
      <c r="K48" s="134"/>
      <c r="L48" s="134"/>
      <c r="M48" s="134"/>
      <c r="N48" s="134"/>
      <c r="O48" s="134"/>
      <c r="P48" s="134"/>
      <c r="Q48" s="134"/>
      <c r="R48" s="134"/>
      <c r="S48" s="135"/>
    </row>
    <row r="49" spans="2:19" x14ac:dyDescent="0.25">
      <c r="B49" s="187"/>
      <c r="C49" s="187"/>
      <c r="D49" s="187"/>
      <c r="E49" s="187"/>
      <c r="F49" s="136"/>
      <c r="G49" s="137"/>
      <c r="H49" s="137"/>
      <c r="I49" s="137"/>
      <c r="J49" s="137"/>
      <c r="K49" s="137"/>
      <c r="L49" s="137"/>
      <c r="M49" s="137"/>
      <c r="N49" s="137"/>
      <c r="O49" s="137"/>
      <c r="P49" s="137"/>
      <c r="Q49" s="137"/>
      <c r="R49" s="137"/>
      <c r="S49" s="138"/>
    </row>
    <row r="50" spans="2:19" x14ac:dyDescent="0.25">
      <c r="B50" s="187"/>
      <c r="C50" s="187"/>
      <c r="D50" s="187"/>
      <c r="E50" s="187"/>
      <c r="F50" s="136"/>
      <c r="G50" s="137"/>
      <c r="H50" s="137"/>
      <c r="I50" s="137"/>
      <c r="J50" s="137"/>
      <c r="K50" s="137"/>
      <c r="L50" s="137"/>
      <c r="M50" s="137"/>
      <c r="N50" s="137"/>
      <c r="O50" s="137"/>
      <c r="P50" s="137"/>
      <c r="Q50" s="137"/>
      <c r="R50" s="137"/>
      <c r="S50" s="138"/>
    </row>
    <row r="51" spans="2:19" x14ac:dyDescent="0.25">
      <c r="B51" s="187"/>
      <c r="C51" s="187"/>
      <c r="D51" s="187"/>
      <c r="E51" s="187"/>
      <c r="F51" s="136"/>
      <c r="G51" s="137"/>
      <c r="H51" s="137"/>
      <c r="I51" s="137"/>
      <c r="J51" s="137"/>
      <c r="K51" s="137"/>
      <c r="L51" s="137"/>
      <c r="M51" s="137"/>
      <c r="N51" s="137"/>
      <c r="O51" s="137"/>
      <c r="P51" s="137"/>
      <c r="Q51" s="137"/>
      <c r="R51" s="137"/>
      <c r="S51" s="138"/>
    </row>
    <row r="52" spans="2:19" ht="54" customHeight="1" x14ac:dyDescent="0.25">
      <c r="B52" s="187"/>
      <c r="C52" s="187"/>
      <c r="D52" s="187"/>
      <c r="E52" s="187"/>
      <c r="F52" s="136"/>
      <c r="G52" s="137"/>
      <c r="H52" s="137"/>
      <c r="I52" s="137"/>
      <c r="J52" s="137"/>
      <c r="K52" s="137"/>
      <c r="L52" s="137"/>
      <c r="M52" s="137"/>
      <c r="N52" s="137"/>
      <c r="O52" s="137"/>
      <c r="P52" s="137"/>
      <c r="Q52" s="137"/>
      <c r="R52" s="137"/>
      <c r="S52" s="138"/>
    </row>
    <row r="53" spans="2:19" ht="20.25" customHeight="1" x14ac:dyDescent="0.25">
      <c r="B53" s="186" t="s">
        <v>272</v>
      </c>
      <c r="C53" s="187"/>
      <c r="D53" s="187"/>
      <c r="E53" s="187"/>
      <c r="F53" s="136"/>
      <c r="G53" s="137"/>
      <c r="H53" s="137"/>
      <c r="I53" s="137"/>
      <c r="J53" s="137"/>
      <c r="K53" s="137"/>
      <c r="L53" s="137"/>
      <c r="M53" s="137"/>
      <c r="N53" s="137"/>
      <c r="O53" s="137"/>
      <c r="P53" s="137"/>
      <c r="Q53" s="137"/>
      <c r="R53" s="137"/>
      <c r="S53" s="138"/>
    </row>
    <row r="54" spans="2:19" x14ac:dyDescent="0.25">
      <c r="B54" s="187"/>
      <c r="C54" s="187"/>
      <c r="D54" s="187"/>
      <c r="E54" s="187"/>
      <c r="F54" s="136"/>
      <c r="G54" s="137"/>
      <c r="H54" s="137"/>
      <c r="I54" s="137"/>
      <c r="J54" s="137"/>
      <c r="K54" s="137"/>
      <c r="L54" s="137"/>
      <c r="M54" s="137"/>
      <c r="N54" s="137"/>
      <c r="O54" s="137"/>
      <c r="P54" s="137"/>
      <c r="Q54" s="137"/>
      <c r="R54" s="137"/>
      <c r="S54" s="138"/>
    </row>
    <row r="55" spans="2:19" x14ac:dyDescent="0.25">
      <c r="B55" s="187"/>
      <c r="C55" s="187"/>
      <c r="D55" s="187"/>
      <c r="E55" s="187"/>
      <c r="F55" s="136"/>
      <c r="G55" s="137"/>
      <c r="H55" s="137"/>
      <c r="I55" s="137"/>
      <c r="J55" s="137"/>
      <c r="K55" s="137"/>
      <c r="L55" s="137"/>
      <c r="M55" s="137"/>
      <c r="N55" s="137"/>
      <c r="O55" s="137"/>
      <c r="P55" s="137"/>
      <c r="Q55" s="137"/>
      <c r="R55" s="137"/>
      <c r="S55" s="138"/>
    </row>
    <row r="56" spans="2:19" x14ac:dyDescent="0.25">
      <c r="B56" s="187"/>
      <c r="C56" s="187"/>
      <c r="D56" s="187"/>
      <c r="E56" s="187"/>
      <c r="F56" s="136"/>
      <c r="G56" s="137"/>
      <c r="H56" s="137"/>
      <c r="I56" s="137"/>
      <c r="J56" s="137"/>
      <c r="K56" s="137"/>
      <c r="L56" s="137"/>
      <c r="M56" s="137"/>
      <c r="N56" s="137"/>
      <c r="O56" s="137"/>
      <c r="P56" s="137"/>
      <c r="Q56" s="137"/>
      <c r="R56" s="137"/>
      <c r="S56" s="138"/>
    </row>
    <row r="57" spans="2:19" ht="33.75" customHeight="1" x14ac:dyDescent="0.25">
      <c r="B57" s="187"/>
      <c r="C57" s="187"/>
      <c r="D57" s="187"/>
      <c r="E57" s="187"/>
      <c r="F57" s="136"/>
      <c r="G57" s="137"/>
      <c r="H57" s="137"/>
      <c r="I57" s="137"/>
      <c r="J57" s="137"/>
      <c r="K57" s="137"/>
      <c r="L57" s="137"/>
      <c r="M57" s="137"/>
      <c r="N57" s="137"/>
      <c r="O57" s="137"/>
      <c r="P57" s="137"/>
      <c r="Q57" s="137"/>
      <c r="R57" s="137"/>
      <c r="S57" s="138"/>
    </row>
    <row r="58" spans="2:19" ht="91.5" customHeight="1" x14ac:dyDescent="0.25">
      <c r="B58" s="186" t="s">
        <v>273</v>
      </c>
      <c r="C58" s="186"/>
      <c r="D58" s="186"/>
      <c r="E58" s="186"/>
      <c r="F58" s="139"/>
      <c r="G58" s="140"/>
      <c r="H58" s="140"/>
      <c r="I58" s="140"/>
      <c r="J58" s="140"/>
      <c r="K58" s="140"/>
      <c r="L58" s="140"/>
      <c r="M58" s="140"/>
      <c r="N58" s="140"/>
      <c r="O58" s="140"/>
      <c r="P58" s="140"/>
      <c r="Q58" s="140"/>
      <c r="R58" s="140"/>
      <c r="S58" s="141"/>
    </row>
  </sheetData>
  <sheetProtection insertRows="0" deleteRows="0"/>
  <mergeCells count="32">
    <mergeCell ref="B58:E58"/>
    <mergeCell ref="B46:E47"/>
    <mergeCell ref="F48:S58"/>
    <mergeCell ref="F46:S47"/>
    <mergeCell ref="A7:K7"/>
    <mergeCell ref="A17:K17"/>
    <mergeCell ref="A28:K28"/>
    <mergeCell ref="A30:K30"/>
    <mergeCell ref="A32:K32"/>
    <mergeCell ref="B43:S43"/>
    <mergeCell ref="A35:K35"/>
    <mergeCell ref="A39:K39"/>
    <mergeCell ref="B48:E52"/>
    <mergeCell ref="B53:E57"/>
    <mergeCell ref="A1:C1"/>
    <mergeCell ref="I2:L2"/>
    <mergeCell ref="I3:L3"/>
    <mergeCell ref="D2:F2"/>
    <mergeCell ref="D3:F3"/>
    <mergeCell ref="A2:C2"/>
    <mergeCell ref="A3:C3"/>
    <mergeCell ref="L5:S5"/>
    <mergeCell ref="H5:H6"/>
    <mergeCell ref="F5:G5"/>
    <mergeCell ref="C5:D5"/>
    <mergeCell ref="I5:I6"/>
    <mergeCell ref="J5:J6"/>
    <mergeCell ref="A5:A6"/>
    <mergeCell ref="B5:B6"/>
    <mergeCell ref="E5:E6"/>
    <mergeCell ref="K5:K6"/>
    <mergeCell ref="A26:K26"/>
  </mergeCells>
  <conditionalFormatting sqref="K9 K11 K13 K22:K25">
    <cfRule type="cellIs" dxfId="227" priority="621" operator="equal">
      <formula>"I"</formula>
    </cfRule>
    <cfRule type="cellIs" dxfId="226" priority="622" operator="equal">
      <formula>"M"</formula>
    </cfRule>
    <cfRule type="cellIs" dxfId="225" priority="623" operator="equal">
      <formula>"L"</formula>
    </cfRule>
    <cfRule type="cellIs" dxfId="224" priority="624" operator="equal">
      <formula>"S"</formula>
    </cfRule>
  </conditionalFormatting>
  <conditionalFormatting sqref="K9 K11 K13 K22:K25">
    <cfRule type="cellIs" dxfId="223" priority="613" operator="equal">
      <formula>"I"</formula>
    </cfRule>
    <cfRule type="cellIs" dxfId="222" priority="614" operator="equal">
      <formula>"M"</formula>
    </cfRule>
    <cfRule type="cellIs" dxfId="221" priority="615" operator="equal">
      <formula>"L"</formula>
    </cfRule>
    <cfRule type="cellIs" dxfId="220" priority="616" operator="equal">
      <formula>"S"</formula>
    </cfRule>
  </conditionalFormatting>
  <conditionalFormatting sqref="K9 K11 K13 K22:K25">
    <cfRule type="containsText" dxfId="219" priority="617" operator="containsText" text="Intolerable">
      <formula>NOT(ISERROR(SEARCH("Intolerable",K9)))</formula>
    </cfRule>
    <cfRule type="containsText" dxfId="218" priority="618" operator="containsText" text="Moderate">
      <formula>NOT(ISERROR(SEARCH("Moderate",K9)))</formula>
    </cfRule>
    <cfRule type="containsText" dxfId="217" priority="619" operator="containsText" text="Low">
      <formula>NOT(ISERROR(SEARCH("Low",K9)))</formula>
    </cfRule>
    <cfRule type="containsText" dxfId="216" priority="620" operator="containsText" text="Substantial">
      <formula>NOT(ISERROR(SEARCH("Substantial",K9)))</formula>
    </cfRule>
  </conditionalFormatting>
  <conditionalFormatting sqref="K18">
    <cfRule type="cellIs" dxfId="215" priority="285" operator="equal">
      <formula>"I"</formula>
    </cfRule>
    <cfRule type="cellIs" dxfId="214" priority="286" operator="equal">
      <formula>"M"</formula>
    </cfRule>
    <cfRule type="cellIs" dxfId="213" priority="287" operator="equal">
      <formula>"L"</formula>
    </cfRule>
    <cfRule type="cellIs" dxfId="212" priority="288" operator="equal">
      <formula>"S"</formula>
    </cfRule>
  </conditionalFormatting>
  <conditionalFormatting sqref="K18">
    <cfRule type="cellIs" dxfId="211" priority="277" operator="equal">
      <formula>"I"</formula>
    </cfRule>
    <cfRule type="cellIs" dxfId="210" priority="278" operator="equal">
      <formula>"M"</formula>
    </cfRule>
    <cfRule type="cellIs" dxfId="209" priority="279" operator="equal">
      <formula>"L"</formula>
    </cfRule>
    <cfRule type="cellIs" dxfId="208" priority="280" operator="equal">
      <formula>"S"</formula>
    </cfRule>
  </conditionalFormatting>
  <conditionalFormatting sqref="K18">
    <cfRule type="containsText" dxfId="207" priority="281" operator="containsText" text="Intolerable">
      <formula>NOT(ISERROR(SEARCH("Intolerable",K18)))</formula>
    </cfRule>
    <cfRule type="containsText" dxfId="206" priority="282" operator="containsText" text="Moderate">
      <formula>NOT(ISERROR(SEARCH("Moderate",K18)))</formula>
    </cfRule>
    <cfRule type="containsText" dxfId="205" priority="283" operator="containsText" text="Low">
      <formula>NOT(ISERROR(SEARCH("Low",K18)))</formula>
    </cfRule>
    <cfRule type="containsText" dxfId="204" priority="284" operator="containsText" text="Substantial">
      <formula>NOT(ISERROR(SEARCH("Substantial",K18)))</formula>
    </cfRule>
  </conditionalFormatting>
  <conditionalFormatting sqref="K18">
    <cfRule type="cellIs" dxfId="203" priority="273" operator="equal">
      <formula>"I"</formula>
    </cfRule>
    <cfRule type="cellIs" dxfId="202" priority="274" operator="equal">
      <formula>"M"</formula>
    </cfRule>
    <cfRule type="cellIs" dxfId="201" priority="275" operator="equal">
      <formula>"L"</formula>
    </cfRule>
    <cfRule type="cellIs" dxfId="200" priority="276" operator="equal">
      <formula>"S"</formula>
    </cfRule>
  </conditionalFormatting>
  <conditionalFormatting sqref="K18">
    <cfRule type="cellIs" dxfId="199" priority="265" operator="equal">
      <formula>"I"</formula>
    </cfRule>
    <cfRule type="cellIs" dxfId="198" priority="266" operator="equal">
      <formula>"M"</formula>
    </cfRule>
    <cfRule type="cellIs" dxfId="197" priority="267" operator="equal">
      <formula>"L"</formula>
    </cfRule>
    <cfRule type="cellIs" dxfId="196" priority="268" operator="equal">
      <formula>"S"</formula>
    </cfRule>
  </conditionalFormatting>
  <conditionalFormatting sqref="K18">
    <cfRule type="containsText" dxfId="195" priority="269" operator="containsText" text="Intolerable">
      <formula>NOT(ISERROR(SEARCH("Intolerable",K18)))</formula>
    </cfRule>
    <cfRule type="containsText" dxfId="194" priority="270" operator="containsText" text="Moderate">
      <formula>NOT(ISERROR(SEARCH("Moderate",K18)))</formula>
    </cfRule>
    <cfRule type="containsText" dxfId="193" priority="271" operator="containsText" text="Low">
      <formula>NOT(ISERROR(SEARCH("Low",K18)))</formula>
    </cfRule>
    <cfRule type="containsText" dxfId="192" priority="272" operator="containsText" text="Substantial">
      <formula>NOT(ISERROR(SEARCH("Substantial",K18)))</formula>
    </cfRule>
  </conditionalFormatting>
  <conditionalFormatting sqref="K10">
    <cfRule type="cellIs" dxfId="191" priority="261" operator="equal">
      <formula>"I"</formula>
    </cfRule>
    <cfRule type="cellIs" dxfId="190" priority="262" operator="equal">
      <formula>"M"</formula>
    </cfRule>
    <cfRule type="cellIs" dxfId="189" priority="263" operator="equal">
      <formula>"L"</formula>
    </cfRule>
    <cfRule type="cellIs" dxfId="188" priority="264" operator="equal">
      <formula>"S"</formula>
    </cfRule>
  </conditionalFormatting>
  <conditionalFormatting sqref="K10">
    <cfRule type="cellIs" dxfId="187" priority="253" operator="equal">
      <formula>"I"</formula>
    </cfRule>
    <cfRule type="cellIs" dxfId="186" priority="254" operator="equal">
      <formula>"M"</formula>
    </cfRule>
    <cfRule type="cellIs" dxfId="185" priority="255" operator="equal">
      <formula>"L"</formula>
    </cfRule>
    <cfRule type="cellIs" dxfId="184" priority="256" operator="equal">
      <formula>"S"</formula>
    </cfRule>
  </conditionalFormatting>
  <conditionalFormatting sqref="K10">
    <cfRule type="containsText" dxfId="183" priority="257" operator="containsText" text="Intolerable">
      <formula>NOT(ISERROR(SEARCH("Intolerable",K10)))</formula>
    </cfRule>
    <cfRule type="containsText" dxfId="182" priority="258" operator="containsText" text="Moderate">
      <formula>NOT(ISERROR(SEARCH("Moderate",K10)))</formula>
    </cfRule>
    <cfRule type="containsText" dxfId="181" priority="259" operator="containsText" text="Low">
      <formula>NOT(ISERROR(SEARCH("Low",K10)))</formula>
    </cfRule>
    <cfRule type="containsText" dxfId="180" priority="260" operator="containsText" text="Substantial">
      <formula>NOT(ISERROR(SEARCH("Substantial",K10)))</formula>
    </cfRule>
  </conditionalFormatting>
  <conditionalFormatting sqref="K19">
    <cfRule type="cellIs" dxfId="179" priority="225" operator="equal">
      <formula>"I"</formula>
    </cfRule>
    <cfRule type="cellIs" dxfId="178" priority="226" operator="equal">
      <formula>"M"</formula>
    </cfRule>
    <cfRule type="cellIs" dxfId="177" priority="227" operator="equal">
      <formula>"L"</formula>
    </cfRule>
    <cfRule type="cellIs" dxfId="176" priority="228" operator="equal">
      <formula>"S"</formula>
    </cfRule>
  </conditionalFormatting>
  <conditionalFormatting sqref="K19">
    <cfRule type="cellIs" dxfId="175" priority="217" operator="equal">
      <formula>"I"</formula>
    </cfRule>
    <cfRule type="cellIs" dxfId="174" priority="218" operator="equal">
      <formula>"M"</formula>
    </cfRule>
    <cfRule type="cellIs" dxfId="173" priority="219" operator="equal">
      <formula>"L"</formula>
    </cfRule>
    <cfRule type="cellIs" dxfId="172" priority="220" operator="equal">
      <formula>"S"</formula>
    </cfRule>
  </conditionalFormatting>
  <conditionalFormatting sqref="K19">
    <cfRule type="containsText" dxfId="171" priority="221" operator="containsText" text="Intolerable">
      <formula>NOT(ISERROR(SEARCH("Intolerable",K19)))</formula>
    </cfRule>
    <cfRule type="containsText" dxfId="170" priority="222" operator="containsText" text="Moderate">
      <formula>NOT(ISERROR(SEARCH("Moderate",K19)))</formula>
    </cfRule>
    <cfRule type="containsText" dxfId="169" priority="223" operator="containsText" text="Low">
      <formula>NOT(ISERROR(SEARCH("Low",K19)))</formula>
    </cfRule>
    <cfRule type="containsText" dxfId="168" priority="224" operator="containsText" text="Substantial">
      <formula>NOT(ISERROR(SEARCH("Substantial",K19)))</formula>
    </cfRule>
  </conditionalFormatting>
  <conditionalFormatting sqref="K8">
    <cfRule type="cellIs" dxfId="167" priority="177" operator="equal">
      <formula>"I"</formula>
    </cfRule>
    <cfRule type="cellIs" dxfId="166" priority="178" operator="equal">
      <formula>"M"</formula>
    </cfRule>
    <cfRule type="cellIs" dxfId="165" priority="179" operator="equal">
      <formula>"L"</formula>
    </cfRule>
    <cfRule type="cellIs" dxfId="164" priority="180" operator="equal">
      <formula>"S"</formula>
    </cfRule>
  </conditionalFormatting>
  <conditionalFormatting sqref="K8">
    <cfRule type="cellIs" dxfId="163" priority="169" operator="equal">
      <formula>"I"</formula>
    </cfRule>
    <cfRule type="cellIs" dxfId="162" priority="170" operator="equal">
      <formula>"M"</formula>
    </cfRule>
    <cfRule type="cellIs" dxfId="161" priority="171" operator="equal">
      <formula>"L"</formula>
    </cfRule>
    <cfRule type="cellIs" dxfId="160" priority="172" operator="equal">
      <formula>"S"</formula>
    </cfRule>
  </conditionalFormatting>
  <conditionalFormatting sqref="K8">
    <cfRule type="containsText" dxfId="159" priority="173" operator="containsText" text="Intolerable">
      <formula>NOT(ISERROR(SEARCH("Intolerable",K8)))</formula>
    </cfRule>
    <cfRule type="containsText" dxfId="158" priority="174" operator="containsText" text="Moderate">
      <formula>NOT(ISERROR(SEARCH("Moderate",K8)))</formula>
    </cfRule>
    <cfRule type="containsText" dxfId="157" priority="175" operator="containsText" text="Low">
      <formula>NOT(ISERROR(SEARCH("Low",K8)))</formula>
    </cfRule>
    <cfRule type="containsText" dxfId="156" priority="176" operator="containsText" text="Substantial">
      <formula>NOT(ISERROR(SEARCH("Substantial",K8)))</formula>
    </cfRule>
  </conditionalFormatting>
  <conditionalFormatting sqref="K12">
    <cfRule type="cellIs" dxfId="155" priority="165" operator="equal">
      <formula>"I"</formula>
    </cfRule>
    <cfRule type="cellIs" dxfId="154" priority="166" operator="equal">
      <formula>"M"</formula>
    </cfRule>
    <cfRule type="cellIs" dxfId="153" priority="167" operator="equal">
      <formula>"L"</formula>
    </cfRule>
    <cfRule type="cellIs" dxfId="152" priority="168" operator="equal">
      <formula>"S"</formula>
    </cfRule>
  </conditionalFormatting>
  <conditionalFormatting sqref="K12">
    <cfRule type="cellIs" dxfId="151" priority="157" operator="equal">
      <formula>"I"</formula>
    </cfRule>
    <cfRule type="cellIs" dxfId="150" priority="158" operator="equal">
      <formula>"M"</formula>
    </cfRule>
    <cfRule type="cellIs" dxfId="149" priority="159" operator="equal">
      <formula>"L"</formula>
    </cfRule>
    <cfRule type="cellIs" dxfId="148" priority="160" operator="equal">
      <formula>"S"</formula>
    </cfRule>
  </conditionalFormatting>
  <conditionalFormatting sqref="K12">
    <cfRule type="containsText" dxfId="147" priority="161" operator="containsText" text="Intolerable">
      <formula>NOT(ISERROR(SEARCH("Intolerable",K12)))</formula>
    </cfRule>
    <cfRule type="containsText" dxfId="146" priority="162" operator="containsText" text="Moderate">
      <formula>NOT(ISERROR(SEARCH("Moderate",K12)))</formula>
    </cfRule>
    <cfRule type="containsText" dxfId="145" priority="163" operator="containsText" text="Low">
      <formula>NOT(ISERROR(SEARCH("Low",K12)))</formula>
    </cfRule>
    <cfRule type="containsText" dxfId="144" priority="164" operator="containsText" text="Substantial">
      <formula>NOT(ISERROR(SEARCH("Substantial",K12)))</formula>
    </cfRule>
  </conditionalFormatting>
  <conditionalFormatting sqref="K14:K16">
    <cfRule type="cellIs" dxfId="143" priority="153" operator="equal">
      <formula>"I"</formula>
    </cfRule>
    <cfRule type="cellIs" dxfId="142" priority="154" operator="equal">
      <formula>"M"</formula>
    </cfRule>
    <cfRule type="cellIs" dxfId="141" priority="155" operator="equal">
      <formula>"L"</formula>
    </cfRule>
    <cfRule type="cellIs" dxfId="140" priority="156" operator="equal">
      <formula>"S"</formula>
    </cfRule>
  </conditionalFormatting>
  <conditionalFormatting sqref="K14:K16">
    <cfRule type="cellIs" dxfId="139" priority="145" operator="equal">
      <formula>"I"</formula>
    </cfRule>
    <cfRule type="cellIs" dxfId="138" priority="146" operator="equal">
      <formula>"M"</formula>
    </cfRule>
    <cfRule type="cellIs" dxfId="137" priority="147" operator="equal">
      <formula>"L"</formula>
    </cfRule>
    <cfRule type="cellIs" dxfId="136" priority="148" operator="equal">
      <formula>"S"</formula>
    </cfRule>
  </conditionalFormatting>
  <conditionalFormatting sqref="K14:K16">
    <cfRule type="containsText" dxfId="135" priority="149" operator="containsText" text="Intolerable">
      <formula>NOT(ISERROR(SEARCH("Intolerable",K14)))</formula>
    </cfRule>
    <cfRule type="containsText" dxfId="134" priority="150" operator="containsText" text="Moderate">
      <formula>NOT(ISERROR(SEARCH("Moderate",K14)))</formula>
    </cfRule>
    <cfRule type="containsText" dxfId="133" priority="151" operator="containsText" text="Low">
      <formula>NOT(ISERROR(SEARCH("Low",K14)))</formula>
    </cfRule>
    <cfRule type="containsText" dxfId="132" priority="152" operator="containsText" text="Substantial">
      <formula>NOT(ISERROR(SEARCH("Substantial",K14)))</formula>
    </cfRule>
  </conditionalFormatting>
  <conditionalFormatting sqref="K20">
    <cfRule type="cellIs" dxfId="131" priority="141" operator="equal">
      <formula>"I"</formula>
    </cfRule>
    <cfRule type="cellIs" dxfId="130" priority="142" operator="equal">
      <formula>"M"</formula>
    </cfRule>
    <cfRule type="cellIs" dxfId="129" priority="143" operator="equal">
      <formula>"L"</formula>
    </cfRule>
    <cfRule type="cellIs" dxfId="128" priority="144" operator="equal">
      <formula>"S"</formula>
    </cfRule>
  </conditionalFormatting>
  <conditionalFormatting sqref="K20">
    <cfRule type="cellIs" dxfId="127" priority="133" operator="equal">
      <formula>"I"</formula>
    </cfRule>
    <cfRule type="cellIs" dxfId="126" priority="134" operator="equal">
      <formula>"M"</formula>
    </cfRule>
    <cfRule type="cellIs" dxfId="125" priority="135" operator="equal">
      <formula>"L"</formula>
    </cfRule>
    <cfRule type="cellIs" dxfId="124" priority="136" operator="equal">
      <formula>"S"</formula>
    </cfRule>
  </conditionalFormatting>
  <conditionalFormatting sqref="K20">
    <cfRule type="containsText" dxfId="123" priority="137" operator="containsText" text="Intolerable">
      <formula>NOT(ISERROR(SEARCH("Intolerable",K20)))</formula>
    </cfRule>
    <cfRule type="containsText" dxfId="122" priority="138" operator="containsText" text="Moderate">
      <formula>NOT(ISERROR(SEARCH("Moderate",K20)))</formula>
    </cfRule>
    <cfRule type="containsText" dxfId="121" priority="139" operator="containsText" text="Low">
      <formula>NOT(ISERROR(SEARCH("Low",K20)))</formula>
    </cfRule>
    <cfRule type="containsText" dxfId="120" priority="140" operator="containsText" text="Substantial">
      <formula>NOT(ISERROR(SEARCH("Substantial",K20)))</formula>
    </cfRule>
  </conditionalFormatting>
  <conditionalFormatting sqref="K21">
    <cfRule type="cellIs" dxfId="119" priority="129" operator="equal">
      <formula>"I"</formula>
    </cfRule>
    <cfRule type="cellIs" dxfId="118" priority="130" operator="equal">
      <formula>"M"</formula>
    </cfRule>
    <cfRule type="cellIs" dxfId="117" priority="131" operator="equal">
      <formula>"L"</formula>
    </cfRule>
    <cfRule type="cellIs" dxfId="116" priority="132" operator="equal">
      <formula>"S"</formula>
    </cfRule>
  </conditionalFormatting>
  <conditionalFormatting sqref="K21">
    <cfRule type="cellIs" dxfId="115" priority="121" operator="equal">
      <formula>"I"</formula>
    </cfRule>
    <cfRule type="cellIs" dxfId="114" priority="122" operator="equal">
      <formula>"M"</formula>
    </cfRule>
    <cfRule type="cellIs" dxfId="113" priority="123" operator="equal">
      <formula>"L"</formula>
    </cfRule>
    <cfRule type="cellIs" dxfId="112" priority="124" operator="equal">
      <formula>"S"</formula>
    </cfRule>
  </conditionalFormatting>
  <conditionalFormatting sqref="K21">
    <cfRule type="containsText" dxfId="111" priority="125" operator="containsText" text="Intolerable">
      <formula>NOT(ISERROR(SEARCH("Intolerable",K21)))</formula>
    </cfRule>
    <cfRule type="containsText" dxfId="110" priority="126" operator="containsText" text="Moderate">
      <formula>NOT(ISERROR(SEARCH("Moderate",K21)))</formula>
    </cfRule>
    <cfRule type="containsText" dxfId="109" priority="127" operator="containsText" text="Low">
      <formula>NOT(ISERROR(SEARCH("Low",K21)))</formula>
    </cfRule>
    <cfRule type="containsText" dxfId="108" priority="128" operator="containsText" text="Substantial">
      <formula>NOT(ISERROR(SEARCH("Substantial",K21)))</formula>
    </cfRule>
  </conditionalFormatting>
  <conditionalFormatting sqref="K27">
    <cfRule type="cellIs" dxfId="107" priority="105" operator="equal">
      <formula>"I"</formula>
    </cfRule>
    <cfRule type="cellIs" dxfId="106" priority="106" operator="equal">
      <formula>"M"</formula>
    </cfRule>
    <cfRule type="cellIs" dxfId="105" priority="107" operator="equal">
      <formula>"L"</formula>
    </cfRule>
    <cfRule type="cellIs" dxfId="104" priority="108" operator="equal">
      <formula>"S"</formula>
    </cfRule>
  </conditionalFormatting>
  <conditionalFormatting sqref="K27">
    <cfRule type="cellIs" dxfId="103" priority="97" operator="equal">
      <formula>"I"</formula>
    </cfRule>
    <cfRule type="cellIs" dxfId="102" priority="98" operator="equal">
      <formula>"M"</formula>
    </cfRule>
    <cfRule type="cellIs" dxfId="101" priority="99" operator="equal">
      <formula>"L"</formula>
    </cfRule>
    <cfRule type="cellIs" dxfId="100" priority="100" operator="equal">
      <formula>"S"</formula>
    </cfRule>
  </conditionalFormatting>
  <conditionalFormatting sqref="K27">
    <cfRule type="containsText" dxfId="99" priority="101" operator="containsText" text="Intolerable">
      <formula>NOT(ISERROR(SEARCH("Intolerable",K27)))</formula>
    </cfRule>
    <cfRule type="containsText" dxfId="98" priority="102" operator="containsText" text="Moderate">
      <formula>NOT(ISERROR(SEARCH("Moderate",K27)))</formula>
    </cfRule>
    <cfRule type="containsText" dxfId="97" priority="103" operator="containsText" text="Low">
      <formula>NOT(ISERROR(SEARCH("Low",K27)))</formula>
    </cfRule>
    <cfRule type="containsText" dxfId="96" priority="104" operator="containsText" text="Substantial">
      <formula>NOT(ISERROR(SEARCH("Substantial",K27)))</formula>
    </cfRule>
  </conditionalFormatting>
  <conditionalFormatting sqref="K29">
    <cfRule type="cellIs" dxfId="95" priority="93" operator="equal">
      <formula>"I"</formula>
    </cfRule>
    <cfRule type="cellIs" dxfId="94" priority="94" operator="equal">
      <formula>"M"</formula>
    </cfRule>
    <cfRule type="cellIs" dxfId="93" priority="95" operator="equal">
      <formula>"L"</formula>
    </cfRule>
    <cfRule type="cellIs" dxfId="92" priority="96" operator="equal">
      <formula>"S"</formula>
    </cfRule>
  </conditionalFormatting>
  <conditionalFormatting sqref="K29">
    <cfRule type="cellIs" dxfId="91" priority="85" operator="equal">
      <formula>"I"</formula>
    </cfRule>
    <cfRule type="cellIs" dxfId="90" priority="86" operator="equal">
      <formula>"M"</formula>
    </cfRule>
    <cfRule type="cellIs" dxfId="89" priority="87" operator="equal">
      <formula>"L"</formula>
    </cfRule>
    <cfRule type="cellIs" dxfId="88" priority="88" operator="equal">
      <formula>"S"</formula>
    </cfRule>
  </conditionalFormatting>
  <conditionalFormatting sqref="K29">
    <cfRule type="containsText" dxfId="87" priority="89" operator="containsText" text="Intolerable">
      <formula>NOT(ISERROR(SEARCH("Intolerable",K29)))</formula>
    </cfRule>
    <cfRule type="containsText" dxfId="86" priority="90" operator="containsText" text="Moderate">
      <formula>NOT(ISERROR(SEARCH("Moderate",K29)))</formula>
    </cfRule>
    <cfRule type="containsText" dxfId="85" priority="91" operator="containsText" text="Low">
      <formula>NOT(ISERROR(SEARCH("Low",K29)))</formula>
    </cfRule>
    <cfRule type="containsText" dxfId="84" priority="92" operator="containsText" text="Substantial">
      <formula>NOT(ISERROR(SEARCH("Substantial",K29)))</formula>
    </cfRule>
  </conditionalFormatting>
  <conditionalFormatting sqref="K31:L31">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31:L31">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31:L31">
    <cfRule type="containsText" dxfId="75" priority="77" operator="containsText" text="Intolerable">
      <formula>NOT(ISERROR(SEARCH("Intolerable",K31)))</formula>
    </cfRule>
    <cfRule type="containsText" dxfId="74" priority="78" operator="containsText" text="Moderate">
      <formula>NOT(ISERROR(SEARCH("Moderate",K31)))</formula>
    </cfRule>
    <cfRule type="containsText" dxfId="73" priority="79" operator="containsText" text="Low">
      <formula>NOT(ISERROR(SEARCH("Low",K31)))</formula>
    </cfRule>
    <cfRule type="containsText" dxfId="72" priority="80" operator="containsText" text="Substantial">
      <formula>NOT(ISERROR(SEARCH("Substantial",K31)))</formula>
    </cfRule>
  </conditionalFormatting>
  <conditionalFormatting sqref="K33:L34">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33:L34">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33:L34">
    <cfRule type="containsText" dxfId="63" priority="65" operator="containsText" text="Intolerable">
      <formula>NOT(ISERROR(SEARCH("Intolerable",K33)))</formula>
    </cfRule>
    <cfRule type="containsText" dxfId="62" priority="66" operator="containsText" text="Moderate">
      <formula>NOT(ISERROR(SEARCH("Moderate",K33)))</formula>
    </cfRule>
    <cfRule type="containsText" dxfId="61" priority="67" operator="containsText" text="Low">
      <formula>NOT(ISERROR(SEARCH("Low",K33)))</formula>
    </cfRule>
    <cfRule type="containsText" dxfId="60" priority="68" operator="containsText" text="Substantial">
      <formula>NOT(ISERROR(SEARCH("Substantial",K33)))</formula>
    </cfRule>
  </conditionalFormatting>
  <conditionalFormatting sqref="K36:K38">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36:K38">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36:K38">
    <cfRule type="containsText" dxfId="51" priority="53" operator="containsText" text="Intolerable">
      <formula>NOT(ISERROR(SEARCH("Intolerable",K36)))</formula>
    </cfRule>
    <cfRule type="containsText" dxfId="50" priority="54" operator="containsText" text="Moderate">
      <formula>NOT(ISERROR(SEARCH("Moderate",K36)))</formula>
    </cfRule>
    <cfRule type="containsText" dxfId="49" priority="55" operator="containsText" text="Low">
      <formula>NOT(ISERROR(SEARCH("Low",K36)))</formula>
    </cfRule>
    <cfRule type="containsText" dxfId="48" priority="56" operator="containsText" text="Substantial">
      <formula>NOT(ISERROR(SEARCH("Substantial",K36)))</formula>
    </cfRule>
  </conditionalFormatting>
  <conditionalFormatting sqref="K40">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40">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40">
    <cfRule type="containsText" dxfId="39" priority="41" operator="containsText" text="Intolerable">
      <formula>NOT(ISERROR(SEARCH("Intolerable",K40)))</formula>
    </cfRule>
    <cfRule type="containsText" dxfId="38" priority="42" operator="containsText" text="Moderate">
      <formula>NOT(ISERROR(SEARCH("Moderate",K40)))</formula>
    </cfRule>
    <cfRule type="containsText" dxfId="37" priority="43" operator="containsText" text="Low">
      <formula>NOT(ISERROR(SEARCH("Low",K40)))</formula>
    </cfRule>
    <cfRule type="containsText" dxfId="36" priority="44" operator="containsText" text="Substantial">
      <formula>NOT(ISERROR(SEARCH("Substantial",K40)))</formula>
    </cfRule>
  </conditionalFormatting>
  <conditionalFormatting sqref="K40">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40">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40">
    <cfRule type="containsText" dxfId="27" priority="29" operator="containsText" text="Intolerable">
      <formula>NOT(ISERROR(SEARCH("Intolerable",K40)))</formula>
    </cfRule>
    <cfRule type="containsText" dxfId="26" priority="30" operator="containsText" text="Moderate">
      <formula>NOT(ISERROR(SEARCH("Moderate",K40)))</formula>
    </cfRule>
    <cfRule type="containsText" dxfId="25" priority="31" operator="containsText" text="Low">
      <formula>NOT(ISERROR(SEARCH("Low",K40)))</formula>
    </cfRule>
    <cfRule type="containsText" dxfId="24" priority="32" operator="containsText" text="Substantial">
      <formula>NOT(ISERROR(SEARCH("Substantial",K40)))</formula>
    </cfRule>
  </conditionalFormatting>
  <conditionalFormatting sqref="K41">
    <cfRule type="cellIs" dxfId="23" priority="1" operator="equal">
      <formula>"I"</formula>
    </cfRule>
    <cfRule type="cellIs" dxfId="22" priority="2" operator="equal">
      <formula>"M"</formula>
    </cfRule>
    <cfRule type="cellIs" dxfId="21" priority="3" operator="equal">
      <formula>"L"</formula>
    </cfRule>
    <cfRule type="cellIs" dxfId="20" priority="4" operator="equal">
      <formula>"S"</formula>
    </cfRule>
  </conditionalFormatting>
  <conditionalFormatting sqref="K41">
    <cfRule type="cellIs" dxfId="19" priority="21" operator="equal">
      <formula>"I"</formula>
    </cfRule>
    <cfRule type="cellIs" dxfId="18" priority="22" operator="equal">
      <formula>"M"</formula>
    </cfRule>
    <cfRule type="cellIs" dxfId="17" priority="23" operator="equal">
      <formula>"L"</formula>
    </cfRule>
    <cfRule type="cellIs" dxfId="16" priority="24" operator="equal">
      <formula>"S"</formula>
    </cfRule>
  </conditionalFormatting>
  <conditionalFormatting sqref="K41">
    <cfRule type="cellIs" dxfId="15" priority="13" operator="equal">
      <formula>"I"</formula>
    </cfRule>
    <cfRule type="cellIs" dxfId="14" priority="14" operator="equal">
      <formula>"M"</formula>
    </cfRule>
    <cfRule type="cellIs" dxfId="13" priority="15" operator="equal">
      <formula>"L"</formula>
    </cfRule>
    <cfRule type="cellIs" dxfId="12" priority="16" operator="equal">
      <formula>"S"</formula>
    </cfRule>
  </conditionalFormatting>
  <conditionalFormatting sqref="K41">
    <cfRule type="containsText" dxfId="11" priority="17" operator="containsText" text="Intolerable">
      <formula>NOT(ISERROR(SEARCH("Intolerable",K41)))</formula>
    </cfRule>
    <cfRule type="containsText" dxfId="10" priority="18" operator="containsText" text="Moderate">
      <formula>NOT(ISERROR(SEARCH("Moderate",K41)))</formula>
    </cfRule>
    <cfRule type="containsText" dxfId="9" priority="19" operator="containsText" text="Low">
      <formula>NOT(ISERROR(SEARCH("Low",K41)))</formula>
    </cfRule>
    <cfRule type="containsText" dxfId="8" priority="20" operator="containsText" text="Substantial">
      <formula>NOT(ISERROR(SEARCH("Substantial",K41)))</formula>
    </cfRule>
  </conditionalFormatting>
  <conditionalFormatting sqref="K41">
    <cfRule type="cellIs" dxfId="7" priority="9" operator="equal">
      <formula>"I"</formula>
    </cfRule>
    <cfRule type="cellIs" dxfId="6" priority="10" operator="equal">
      <formula>"M"</formula>
    </cfRule>
    <cfRule type="cellIs" dxfId="5" priority="11" operator="equal">
      <formula>"L"</formula>
    </cfRule>
    <cfRule type="cellIs" dxfId="4" priority="12" operator="equal">
      <formula>"S"</formula>
    </cfRule>
  </conditionalFormatting>
  <conditionalFormatting sqref="K41">
    <cfRule type="containsText" dxfId="3" priority="5" operator="containsText" text="Intolerable">
      <formula>NOT(ISERROR(SEARCH("Intolerable",K41)))</formula>
    </cfRule>
    <cfRule type="containsText" dxfId="2" priority="6" operator="containsText" text="Moderate">
      <formula>NOT(ISERROR(SEARCH("Moderate",K41)))</formula>
    </cfRule>
    <cfRule type="containsText" dxfId="1" priority="7" operator="containsText" text="Low">
      <formula>NOT(ISERROR(SEARCH("Low",K41)))</formula>
    </cfRule>
    <cfRule type="containsText" dxfId="0" priority="8" operator="containsText" text="Substantial">
      <formula>NOT(ISERROR(SEARCH("Substantial",K41)))</formula>
    </cfRule>
  </conditionalFormatting>
  <dataValidations count="3">
    <dataValidation type="list" allowBlank="1" showInputMessage="1" showErrorMessage="1" sqref="J33:J34 J18:J25 J27 J29 J36:J38 J31 J8:J16 J40:J41">
      <formula1>Likelihood</formula1>
    </dataValidation>
    <dataValidation type="list" allowBlank="1" showInputMessage="1" showErrorMessage="1" sqref="I33:I34 I27 I18:I25 I29 I36:I38 I31 I8:I16 I40:I41">
      <formula1>Severity</formula1>
    </dataValidation>
    <dataValidation type="list" allowBlank="1" showInputMessage="1" showErrorMessage="1" sqref="L8:R16 L27:O27 Q36:R38 L36:L38 N29:R29 N33:O33 R33:R34 L18:R25 Q27:R27 N31:O31 Q31:R31 M34:O34 N36:O36 M37:O38 P41 L40:O41 Q40:R41">
      <formula1>Select</formula1>
    </dataValidation>
  </dataValidations>
  <pageMargins left="0.7" right="0.7" top="0.75" bottom="0.75" header="0.3" footer="0.3"/>
  <pageSetup paperSize="9" scale="50" fitToHeight="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J20"/>
  <sheetViews>
    <sheetView workbookViewId="0">
      <selection activeCell="F14" sqref="F14"/>
    </sheetView>
  </sheetViews>
  <sheetFormatPr defaultColWidth="9.140625" defaultRowHeight="17.25" x14ac:dyDescent="0.35"/>
  <cols>
    <col min="1" max="1" width="4" style="1" customWidth="1"/>
    <col min="2" max="2" width="6.42578125" style="1" customWidth="1"/>
    <col min="3" max="3" width="7.140625" style="10" customWidth="1"/>
    <col min="4" max="4" width="31.28515625" style="1" customWidth="1"/>
    <col min="5" max="5" width="25.42578125" style="1" customWidth="1"/>
    <col min="6" max="7" width="19.42578125" style="11" customWidth="1"/>
    <col min="8" max="8" width="18.42578125" style="11" customWidth="1"/>
    <col min="9" max="9" width="20.7109375" style="11" customWidth="1"/>
    <col min="10" max="10" width="20" style="11" customWidth="1"/>
    <col min="11" max="16384" width="9.140625" style="1"/>
  </cols>
  <sheetData>
    <row r="8" spans="2:10" x14ac:dyDescent="0.35">
      <c r="B8" s="161"/>
      <c r="C8" s="161"/>
      <c r="D8" s="160" t="s">
        <v>46</v>
      </c>
      <c r="E8" s="160" t="s">
        <v>47</v>
      </c>
      <c r="F8" s="158" t="s">
        <v>74</v>
      </c>
      <c r="G8" s="158"/>
      <c r="H8" s="158"/>
      <c r="I8" s="158"/>
      <c r="J8" s="158"/>
    </row>
    <row r="9" spans="2:10" x14ac:dyDescent="0.35">
      <c r="B9" s="161"/>
      <c r="C9" s="161"/>
      <c r="D9" s="160"/>
      <c r="E9" s="160"/>
      <c r="F9" s="2" t="s">
        <v>12</v>
      </c>
      <c r="G9" s="2" t="s">
        <v>13</v>
      </c>
      <c r="H9" s="2" t="s">
        <v>14</v>
      </c>
      <c r="I9" s="2" t="s">
        <v>4</v>
      </c>
      <c r="J9" s="2" t="s">
        <v>15</v>
      </c>
    </row>
    <row r="10" spans="2:10" ht="80.25" x14ac:dyDescent="0.35">
      <c r="B10" s="161"/>
      <c r="C10" s="161"/>
      <c r="D10" s="160"/>
      <c r="E10" s="160"/>
      <c r="F10" s="3" t="s">
        <v>88</v>
      </c>
      <c r="G10" s="3" t="s">
        <v>87</v>
      </c>
      <c r="H10" s="3" t="s">
        <v>91</v>
      </c>
      <c r="I10" s="3" t="s">
        <v>92</v>
      </c>
      <c r="J10" s="3" t="s">
        <v>90</v>
      </c>
    </row>
    <row r="11" spans="2:10" ht="50.25" x14ac:dyDescent="0.35">
      <c r="B11" s="159" t="s">
        <v>48</v>
      </c>
      <c r="C11" s="4">
        <v>1</v>
      </c>
      <c r="D11" s="5" t="s">
        <v>84</v>
      </c>
      <c r="E11" s="5" t="s">
        <v>62</v>
      </c>
      <c r="F11" s="6" t="s">
        <v>17</v>
      </c>
      <c r="G11" s="6" t="s">
        <v>17</v>
      </c>
      <c r="H11" s="6" t="s">
        <v>17</v>
      </c>
      <c r="I11" s="6" t="s">
        <v>17</v>
      </c>
      <c r="J11" s="7" t="s">
        <v>22</v>
      </c>
    </row>
    <row r="12" spans="2:10" ht="48.75" x14ac:dyDescent="0.35">
      <c r="B12" s="159"/>
      <c r="C12" s="4">
        <v>2</v>
      </c>
      <c r="D12" s="5" t="s">
        <v>86</v>
      </c>
      <c r="E12" s="5" t="s">
        <v>63</v>
      </c>
      <c r="F12" s="6" t="s">
        <v>17</v>
      </c>
      <c r="G12" s="6" t="s">
        <v>17</v>
      </c>
      <c r="H12" s="6" t="s">
        <v>17</v>
      </c>
      <c r="I12" s="7" t="s">
        <v>22</v>
      </c>
      <c r="J12" s="8" t="s">
        <v>28</v>
      </c>
    </row>
    <row r="13" spans="2:10" ht="48.75" x14ac:dyDescent="0.35">
      <c r="B13" s="159"/>
      <c r="C13" s="4">
        <v>3</v>
      </c>
      <c r="D13" s="5" t="s">
        <v>85</v>
      </c>
      <c r="E13" s="5" t="s">
        <v>64</v>
      </c>
      <c r="F13" s="6" t="s">
        <v>17</v>
      </c>
      <c r="G13" s="6" t="s">
        <v>17</v>
      </c>
      <c r="H13" s="7" t="s">
        <v>22</v>
      </c>
      <c r="I13" s="8" t="s">
        <v>28</v>
      </c>
      <c r="J13" s="9" t="s">
        <v>34</v>
      </c>
    </row>
    <row r="14" spans="2:10" ht="64.5" x14ac:dyDescent="0.35">
      <c r="B14" s="159"/>
      <c r="C14" s="4">
        <v>4</v>
      </c>
      <c r="D14" s="5" t="s">
        <v>98</v>
      </c>
      <c r="E14" s="5" t="s">
        <v>65</v>
      </c>
      <c r="F14" s="6" t="s">
        <v>17</v>
      </c>
      <c r="G14" s="7" t="s">
        <v>22</v>
      </c>
      <c r="H14" s="8" t="s">
        <v>28</v>
      </c>
      <c r="I14" s="9" t="s">
        <v>34</v>
      </c>
      <c r="J14" s="9" t="s">
        <v>34</v>
      </c>
    </row>
    <row r="15" spans="2:10" ht="66" x14ac:dyDescent="0.35">
      <c r="B15" s="159"/>
      <c r="C15" s="4">
        <v>5</v>
      </c>
      <c r="D15" s="5" t="s">
        <v>89</v>
      </c>
      <c r="E15" s="5" t="s">
        <v>66</v>
      </c>
      <c r="F15" s="7" t="s">
        <v>22</v>
      </c>
      <c r="G15" s="8" t="s">
        <v>28</v>
      </c>
      <c r="H15" s="9" t="s">
        <v>34</v>
      </c>
      <c r="I15" s="9" t="s">
        <v>34</v>
      </c>
      <c r="J15" s="9" t="s">
        <v>34</v>
      </c>
    </row>
    <row r="17" spans="4:10" ht="54.75" customHeight="1" x14ac:dyDescent="0.35">
      <c r="D17" s="6" t="s">
        <v>17</v>
      </c>
      <c r="E17" s="155" t="s">
        <v>94</v>
      </c>
      <c r="F17" s="162"/>
      <c r="G17" s="162"/>
      <c r="H17" s="162"/>
      <c r="I17" s="162"/>
      <c r="J17" s="163"/>
    </row>
    <row r="18" spans="4:10" ht="55.5" customHeight="1" x14ac:dyDescent="0.35">
      <c r="D18" s="7" t="s">
        <v>22</v>
      </c>
      <c r="E18" s="150" t="s">
        <v>95</v>
      </c>
      <c r="F18" s="151"/>
      <c r="G18" s="151"/>
      <c r="H18" s="151"/>
      <c r="I18" s="151"/>
      <c r="J18" s="152"/>
    </row>
    <row r="19" spans="4:10" ht="53.25" customHeight="1" x14ac:dyDescent="0.35">
      <c r="D19" s="8" t="s">
        <v>28</v>
      </c>
      <c r="E19" s="153" t="s">
        <v>96</v>
      </c>
      <c r="F19" s="154"/>
      <c r="G19" s="154"/>
      <c r="H19" s="154"/>
      <c r="I19" s="154"/>
      <c r="J19" s="154"/>
    </row>
    <row r="20" spans="4:10" ht="59.25" customHeight="1" x14ac:dyDescent="0.35">
      <c r="D20" s="9" t="s">
        <v>34</v>
      </c>
      <c r="E20" s="155" t="s">
        <v>97</v>
      </c>
      <c r="F20" s="156"/>
      <c r="G20" s="156"/>
      <c r="H20" s="156"/>
      <c r="I20" s="156"/>
      <c r="J20" s="157"/>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ColWidth="9.140625"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workbookViewId="0">
      <selection activeCell="H20" sqref="H20"/>
    </sheetView>
  </sheetViews>
  <sheetFormatPr defaultColWidth="8.85546875" defaultRowHeight="15" x14ac:dyDescent="0.25"/>
  <cols>
    <col min="2" max="2" width="18.42578125" style="37" customWidth="1"/>
    <col min="3" max="7" width="8.85546875" style="37"/>
    <col min="8" max="8" width="42.28515625" style="37" customWidth="1"/>
  </cols>
  <sheetData>
    <row r="2" spans="2:8" ht="60" customHeight="1" x14ac:dyDescent="0.25">
      <c r="B2" s="6" t="s">
        <v>17</v>
      </c>
      <c r="C2" s="155" t="s">
        <v>94</v>
      </c>
      <c r="D2" s="162"/>
      <c r="E2" s="162"/>
      <c r="F2" s="162"/>
      <c r="G2" s="162"/>
      <c r="H2" s="163"/>
    </row>
    <row r="3" spans="2:8" ht="54.75" customHeight="1" x14ac:dyDescent="0.25">
      <c r="B3" s="7" t="s">
        <v>22</v>
      </c>
      <c r="C3" s="150" t="s">
        <v>95</v>
      </c>
      <c r="D3" s="151"/>
      <c r="E3" s="151"/>
      <c r="F3" s="151"/>
      <c r="G3" s="151"/>
      <c r="H3" s="152"/>
    </row>
    <row r="4" spans="2:8" ht="55.5" customHeight="1" x14ac:dyDescent="0.25">
      <c r="B4" s="8" t="s">
        <v>28</v>
      </c>
      <c r="C4" s="153" t="s">
        <v>96</v>
      </c>
      <c r="D4" s="154"/>
      <c r="E4" s="154"/>
      <c r="F4" s="154"/>
      <c r="G4" s="154"/>
      <c r="H4" s="154"/>
    </row>
    <row r="5" spans="2:8" ht="72" customHeight="1" x14ac:dyDescent="0.25">
      <c r="B5" s="9" t="s">
        <v>34</v>
      </c>
      <c r="C5" s="155" t="s">
        <v>97</v>
      </c>
      <c r="D5" s="156"/>
      <c r="E5" s="156"/>
      <c r="F5" s="156"/>
      <c r="G5" s="156"/>
      <c r="H5" s="157"/>
    </row>
    <row r="29" spans="2:8" ht="24" customHeight="1" x14ac:dyDescent="0.25">
      <c r="B29" s="35"/>
      <c r="C29" s="164"/>
      <c r="D29" s="165"/>
      <c r="E29" s="165"/>
      <c r="F29" s="165"/>
      <c r="G29" s="165"/>
      <c r="H29" s="165"/>
    </row>
    <row r="30" spans="2:8" ht="86.25" customHeight="1" x14ac:dyDescent="0.25">
      <c r="B30" s="36"/>
      <c r="C30" s="166"/>
      <c r="D30" s="167"/>
      <c r="E30" s="167"/>
      <c r="F30" s="167"/>
      <c r="G30" s="167"/>
      <c r="H30" s="167"/>
    </row>
    <row r="31" spans="2:8" ht="39.75" customHeight="1" x14ac:dyDescent="0.25">
      <c r="B31" s="36"/>
      <c r="C31" s="168"/>
      <c r="D31" s="164"/>
      <c r="E31" s="164"/>
      <c r="F31" s="164"/>
      <c r="G31" s="164"/>
      <c r="H31" s="164"/>
    </row>
    <row r="32" spans="2:8" ht="42.75" customHeight="1" x14ac:dyDescent="0.25">
      <c r="B32" s="35"/>
      <c r="C32" s="168"/>
      <c r="D32" s="164"/>
      <c r="E32" s="164"/>
      <c r="F32" s="164"/>
      <c r="G32" s="164"/>
      <c r="H32" s="164"/>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Event RA</vt:lpstr>
      <vt:lpstr>Matrix</vt:lpstr>
      <vt:lpstr>Sheet1</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Keir Bowater</cp:lastModifiedBy>
  <cp:lastPrinted>2017-11-03T09:37:06Z</cp:lastPrinted>
  <dcterms:created xsi:type="dcterms:W3CDTF">2010-12-21T19:49:27Z</dcterms:created>
  <dcterms:modified xsi:type="dcterms:W3CDTF">2019-02-04T10:54:34Z</dcterms:modified>
</cp:coreProperties>
</file>