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H:\DavidW\Rowing (Safety, Regattas)\2018-19 Regattas\Summer 8s\"/>
    </mc:Choice>
  </mc:AlternateContent>
  <bookViews>
    <workbookView xWindow="0" yWindow="0" windowWidth="28800" windowHeight="12435"/>
  </bookViews>
  <sheets>
    <sheet name="Event RA" sheetId="10" r:id="rId1"/>
    <sheet name="Matrix" sheetId="7" r:id="rId2"/>
    <sheet name="Sheet1" sheetId="6" state="hidden" r:id="rId3"/>
    <sheet name="Event Responsibilities" sheetId="12" r:id="rId4"/>
    <sheet name="Colour key" sheetId="9" r:id="rId5"/>
  </sheets>
  <definedNames>
    <definedName name="Likelihood">Sheet1!$B$1:$B$5</definedName>
    <definedName name="Maintenance1">Sheet1!$E$1:$E$4</definedName>
    <definedName name="Maintenance2">Sheet1!$H$1:$H$4</definedName>
    <definedName name="Measures1">Sheet1!$D$1:$D$4</definedName>
    <definedName name="Measures2">Sheet1!$G$1:$G$4</definedName>
    <definedName name="Select">Sheet1!$F$1</definedName>
    <definedName name="Severity">Sheet1!$A$1:$A$5</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K23" i="10" l="1"/>
  <c r="K34" i="10"/>
  <c r="K33" i="10"/>
  <c r="K22" i="10"/>
  <c r="K21" i="10"/>
  <c r="K20" i="10"/>
  <c r="K19" i="10"/>
  <c r="K36" i="10"/>
  <c r="K40" i="10"/>
  <c r="K31" i="10"/>
  <c r="K29" i="10"/>
  <c r="K27" i="10"/>
</calcChain>
</file>

<file path=xl/comments1.xml><?xml version="1.0" encoding="utf-8"?>
<comments xmlns="http://schemas.openxmlformats.org/spreadsheetml/2006/main">
  <authors>
    <author>stephen</author>
  </authors>
  <commentList>
    <comment ref="I5" authorId="0" shapeId="0">
      <text>
        <r>
          <rPr>
            <sz val="10"/>
            <color indexed="18"/>
            <rFont val="Arial"/>
            <family val="2"/>
          </rPr>
          <t>1 = Slight Injury or health effect that requires little or no treatment, and has no potential for  time off rowing or training. OR Minor damage to equipment (&lt;£100)
2 = Minor Injury or health effect that  requires First Aid treatment or rest only and has a potential for a few days off rowing or training. OR  Low damage repair costs (&gt;£500)
3 = Moderate Injury or health effect that requires treatment beyond simple First Aid and potential for a week or so off rowing or training. OR High damage repair costs (&gt;£1000)
4 = Major Injury or health effect that requires hospital treatment for more than one day and potential for a few weeks off rowing or training. OR Very high damage repair costs  (loss of boat, 3rd party damage)
5 = Fatality or life threatening injury or health effect that could end a rowing career  OR Major damage &amp; major costs (loss of several boats, high 3rd party damage)</t>
        </r>
      </text>
    </comment>
    <comment ref="J5" authorId="0" shapeId="0">
      <text>
        <r>
          <rPr>
            <sz val="11"/>
            <color indexed="10"/>
            <rFont val="Tahoma"/>
            <family val="2"/>
          </rPr>
          <t>A = Highly improbable (has not been known to happen in rowing)
B = Improbable (has been known to happen in rowing)
C = Possible (could happen to about 1% of the competitors each decade)
D = Probable (could happen to about 1% of the competitors each year)
E = Highly probable (could happen to about 10% of the competitors each year)</t>
        </r>
      </text>
    </comment>
  </commentList>
</comments>
</file>

<file path=xl/sharedStrings.xml><?xml version="1.0" encoding="utf-8"?>
<sst xmlns="http://schemas.openxmlformats.org/spreadsheetml/2006/main" count="529" uniqueCount="270">
  <si>
    <t>Risk Assessment</t>
  </si>
  <si>
    <t>No:</t>
  </si>
  <si>
    <t>Date:</t>
  </si>
  <si>
    <t>Severity (1-5)</t>
  </si>
  <si>
    <t>D</t>
  </si>
  <si>
    <t>Map showing navigation rules in boathouse</t>
  </si>
  <si>
    <t>Phone to summon assistance</t>
  </si>
  <si>
    <t>X</t>
  </si>
  <si>
    <t>Club rescue launch</t>
  </si>
  <si>
    <t>Hazardous Event</t>
  </si>
  <si>
    <t>Author</t>
  </si>
  <si>
    <t>Rev:</t>
  </si>
  <si>
    <t>A</t>
  </si>
  <si>
    <t>B</t>
  </si>
  <si>
    <t>C</t>
  </si>
  <si>
    <t>E</t>
  </si>
  <si>
    <t>1A</t>
  </si>
  <si>
    <t>Low</t>
  </si>
  <si>
    <t>1B</t>
  </si>
  <si>
    <t>1C</t>
  </si>
  <si>
    <t>1D</t>
  </si>
  <si>
    <t>1E</t>
  </si>
  <si>
    <t>Moderate</t>
  </si>
  <si>
    <t>2A</t>
  </si>
  <si>
    <t>2B</t>
  </si>
  <si>
    <t>2C</t>
  </si>
  <si>
    <t>2D</t>
  </si>
  <si>
    <t>2E</t>
  </si>
  <si>
    <t>Substantial</t>
  </si>
  <si>
    <t>3A</t>
  </si>
  <si>
    <t>3B</t>
  </si>
  <si>
    <t>3C</t>
  </si>
  <si>
    <t>3D</t>
  </si>
  <si>
    <t>3E</t>
  </si>
  <si>
    <t>Intolerable</t>
  </si>
  <si>
    <t>4A</t>
  </si>
  <si>
    <t>4B</t>
  </si>
  <si>
    <t>4C</t>
  </si>
  <si>
    <t>4D</t>
  </si>
  <si>
    <t>4E</t>
  </si>
  <si>
    <t>5A</t>
  </si>
  <si>
    <t>5B</t>
  </si>
  <si>
    <t>5C</t>
  </si>
  <si>
    <t>5D</t>
  </si>
  <si>
    <t>5E</t>
  </si>
  <si>
    <t>Level of Risk (L/M/S/I)</t>
  </si>
  <si>
    <t>People</t>
  </si>
  <si>
    <t>Assets</t>
  </si>
  <si>
    <t>Severity</t>
  </si>
  <si>
    <t>Navigation rules</t>
  </si>
  <si>
    <t>Cox, bow steer competence</t>
  </si>
  <si>
    <t>Enforce procedure to carry mobile phone in waterproof carrier</t>
  </si>
  <si>
    <t xml:space="preserve">Club registration of coxes and bow steers competence </t>
  </si>
  <si>
    <t>Ensure club rescue launch and crew are on the water or available and ready to boat at all times</t>
  </si>
  <si>
    <t>Launch</t>
  </si>
  <si>
    <t>Capsize drill</t>
  </si>
  <si>
    <t>Steering competence</t>
  </si>
  <si>
    <t>Coaching</t>
  </si>
  <si>
    <t>Ensure that rowers are always accompanied by the coaching launch</t>
  </si>
  <si>
    <t>Ensure capsize drills are run at the start of each season as a minimum. Keep a record</t>
  </si>
  <si>
    <t>Ensure rowers become approved steers by passing the steering assessment.</t>
  </si>
  <si>
    <t>Ensure that rowers are coached in the correct handling of less stable boats</t>
  </si>
  <si>
    <r>
      <t xml:space="preserve">Minor damage to equipment
</t>
    </r>
    <r>
      <rPr>
        <i/>
        <sz val="9"/>
        <color theme="1"/>
        <rFont val="Gill Sans MT"/>
        <family val="2"/>
      </rPr>
      <t>(&lt;£100)</t>
    </r>
  </si>
  <si>
    <r>
      <t xml:space="preserve">Damage repair costs low 
</t>
    </r>
    <r>
      <rPr>
        <i/>
        <sz val="9"/>
        <color theme="1"/>
        <rFont val="Gill Sans MT"/>
        <family val="2"/>
      </rPr>
      <t>(£500)</t>
    </r>
  </si>
  <si>
    <r>
      <t xml:space="preserve">High damage repair costs 
</t>
    </r>
    <r>
      <rPr>
        <i/>
        <sz val="9"/>
        <color theme="1"/>
        <rFont val="Gill Sans MT"/>
        <family val="2"/>
      </rPr>
      <t>(&gt;£1000)</t>
    </r>
  </si>
  <si>
    <r>
      <t xml:space="preserve">Very high damage repair costs 
</t>
    </r>
    <r>
      <rPr>
        <i/>
        <sz val="9"/>
        <color theme="1"/>
        <rFont val="Gill Sans MT"/>
        <family val="2"/>
      </rPr>
      <t>(loss of boat, 3rd party damage)</t>
    </r>
  </si>
  <si>
    <r>
      <t xml:space="preserve">Major damage &amp; major costs 
</t>
    </r>
    <r>
      <rPr>
        <i/>
        <sz val="9"/>
        <color theme="1"/>
        <rFont val="Gill Sans MT"/>
        <family val="2"/>
      </rPr>
      <t>(loss of several boats, high 3rd party damage)</t>
    </r>
  </si>
  <si>
    <t>Hazard</t>
  </si>
  <si>
    <t>Barriers</t>
  </si>
  <si>
    <t>Action to maintain barriers</t>
  </si>
  <si>
    <t>Harm</t>
  </si>
  <si>
    <t>Controls</t>
  </si>
  <si>
    <t>Action to maintain controls</t>
  </si>
  <si>
    <t>Probability (A-E)</t>
  </si>
  <si>
    <t>Probability</t>
  </si>
  <si>
    <t>Action Owners</t>
  </si>
  <si>
    <t>Reduce probability a Hazard causing a Hazardous Event</t>
  </si>
  <si>
    <t>Reduce the Severity of Harm</t>
  </si>
  <si>
    <t>Water</t>
  </si>
  <si>
    <t>Other</t>
  </si>
  <si>
    <t>Weather</t>
  </si>
  <si>
    <t>Local Environment</t>
  </si>
  <si>
    <t>Faulty, incorrectly set and poorly maintained equipment</t>
  </si>
  <si>
    <t>Pre-existing health conditions and low levels of fitness</t>
  </si>
  <si>
    <r>
      <t xml:space="preserve">Slight injury or health effect </t>
    </r>
    <r>
      <rPr>
        <i/>
        <sz val="9"/>
        <color theme="1"/>
        <rFont val="Gill Sans MT"/>
        <family val="2"/>
      </rPr>
      <t>(Requires little or no treatment;  no need to take time off rowing or training)</t>
    </r>
  </si>
  <si>
    <r>
      <t xml:space="preserve">Moderate injury or health effect 
</t>
    </r>
    <r>
      <rPr>
        <i/>
        <sz val="9"/>
        <color theme="1"/>
        <rFont val="Gill Sans MT"/>
        <family val="2"/>
      </rPr>
      <t>(Requires treatment beyond simple First Aid; potentially a week or so off rowing or training)</t>
    </r>
  </si>
  <si>
    <r>
      <t xml:space="preserve">Minor injury or health effect 
</t>
    </r>
    <r>
      <rPr>
        <i/>
        <sz val="9"/>
        <color theme="1"/>
        <rFont val="Gill Sans MT"/>
        <family val="2"/>
      </rPr>
      <t>(Requires First Aid or rest; potentially a few days off rowing or training)</t>
    </r>
  </si>
  <si>
    <r>
      <t xml:space="preserve">Improbable
</t>
    </r>
    <r>
      <rPr>
        <b/>
        <i/>
        <sz val="9"/>
        <color theme="1"/>
        <rFont val="Gill Sans MT"/>
        <family val="2"/>
      </rPr>
      <t>(has been known to happen in rowing)</t>
    </r>
  </si>
  <si>
    <r>
      <t xml:space="preserve">Highly improbable </t>
    </r>
    <r>
      <rPr>
        <b/>
        <i/>
        <sz val="9"/>
        <color theme="1"/>
        <rFont val="Gill Sans MT"/>
        <family val="2"/>
      </rPr>
      <t>(has not been known to happen in rowing)</t>
    </r>
  </si>
  <si>
    <r>
      <t xml:space="preserve">Fatality or Life Threatening Injury or Health Effect                               </t>
    </r>
    <r>
      <rPr>
        <i/>
        <sz val="9"/>
        <color theme="1"/>
        <rFont val="Gill Sans MT"/>
        <family val="2"/>
      </rPr>
      <t>(could end a rowing career or  cause hospitalisation for a few months)</t>
    </r>
  </si>
  <si>
    <r>
      <t xml:space="preserve">Highly probable </t>
    </r>
    <r>
      <rPr>
        <b/>
        <i/>
        <sz val="9"/>
        <color theme="1"/>
        <rFont val="Gill Sans MT"/>
        <family val="2"/>
      </rPr>
      <t>(could happen to about 10% of the club's active members per year)</t>
    </r>
  </si>
  <si>
    <r>
      <t>Possible</t>
    </r>
    <r>
      <rPr>
        <b/>
        <i/>
        <sz val="11"/>
        <color theme="1"/>
        <rFont val="Gill Sans MT"/>
        <family val="2"/>
      </rPr>
      <t xml:space="preserve"> 
</t>
    </r>
    <r>
      <rPr>
        <b/>
        <i/>
        <sz val="9"/>
        <color theme="1"/>
        <rFont val="Gill Sans MT"/>
        <family val="2"/>
      </rPr>
      <t>(could happen to about 1% of the club's active members per decade)</t>
    </r>
  </si>
  <si>
    <r>
      <t xml:space="preserve">Probable 
</t>
    </r>
    <r>
      <rPr>
        <b/>
        <i/>
        <sz val="9"/>
        <color theme="1"/>
        <rFont val="Gill Sans MT"/>
        <family val="2"/>
      </rPr>
      <t>(could happen to about 1% of the club's active members per year)</t>
    </r>
  </si>
  <si>
    <t>other (specify)</t>
  </si>
  <si>
    <t>Other water users</t>
  </si>
  <si>
    <t>An acceptable level of risk.
No additional barriers/controls are required. 
Start or continue the activity but check that the current barriers/controls remain effective.</t>
  </si>
  <si>
    <t>An acceptable level of risk that should be reviewed.
Implement additional barriers/controls to reduce the risk if the opportunity arises.
Start or continue the activity with care.</t>
  </si>
  <si>
    <t>An unacceptable level of risk.
Improve the barriers/controls and allocate resources to reduce the risk.
Do not start or continue the activity until the risk has been reduced.</t>
  </si>
  <si>
    <t>An unacceptable level of risk.
Improve the barriers/controls and allocate resources to reduce the risk.
Do not start or continue the activity until the risk has been reduced. Prohibit the activity if it is not possible to reduce the risk.</t>
  </si>
  <si>
    <r>
      <t xml:space="preserve">Major injury or health effect         </t>
    </r>
    <r>
      <rPr>
        <i/>
        <sz val="9"/>
        <color theme="1"/>
        <rFont val="Gill Sans MT"/>
        <family val="2"/>
      </rPr>
      <t>(Requires hospital treatment for more than one day; potentially a few weeks off rowing or training)</t>
    </r>
  </si>
  <si>
    <t>Event</t>
  </si>
  <si>
    <t>Event Committee</t>
  </si>
  <si>
    <t>Pre-existing health conditions</t>
  </si>
  <si>
    <t>Serious health implications for competitor</t>
  </si>
  <si>
    <t>Collapse of athlete during a race (e.g., asthma attack)</t>
  </si>
  <si>
    <t>Over-exertion</t>
  </si>
  <si>
    <t>Hyperventilation, pulled muscles, cramp, back injury</t>
  </si>
  <si>
    <t>Controls in place to reduce risks</t>
  </si>
  <si>
    <t>Persons responsible for ensuring controls in place</t>
  </si>
  <si>
    <r>
      <rPr>
        <b/>
        <sz val="11"/>
        <color theme="1"/>
        <rFont val="Arial"/>
        <family val="2"/>
      </rPr>
      <t>Red Flag (5+ bucks)</t>
    </r>
    <r>
      <rPr>
        <sz val="11"/>
        <color theme="1"/>
        <rFont val="Arial"/>
        <family val="2"/>
      </rPr>
      <t xml:space="preserve"> No Racing – event is cancelled</t>
    </r>
  </si>
  <si>
    <t>Race Committee, Senior Umpire</t>
  </si>
  <si>
    <t>Cold water immersion leading to mild hypothermia</t>
  </si>
  <si>
    <t xml:space="preserve"> Ensure that there is sufficient safety cover.  Check equipment prior to use. </t>
  </si>
  <si>
    <t>Ensure that Marshals are properly briefed and equipped and that there is medical cover</t>
  </si>
  <si>
    <t>Objects in the river</t>
  </si>
  <si>
    <t>Strenuous exercise</t>
  </si>
  <si>
    <t>Bankriders</t>
  </si>
  <si>
    <t>Boats being moved on the land</t>
  </si>
  <si>
    <t>All launch drivers to be RYA2 trained</t>
  </si>
  <si>
    <t>A reminder of life jackets and killcords to be given to all launch drivers</t>
  </si>
  <si>
    <t>Lifejackets worn by everyone, kill cord worn by the driver at all times.</t>
  </si>
  <si>
    <t>Possibility of electrical storm</t>
  </si>
  <si>
    <t>Rower or official struck by lightning</t>
  </si>
  <si>
    <t>Provisions for first aid, medical treatment, and casualty evacuation to hospital.</t>
  </si>
  <si>
    <t>Ensure that first aiders, etc., are competent and properly equipped.</t>
  </si>
  <si>
    <t>Electrical burns, shock</t>
  </si>
  <si>
    <t>Boats capsizing or swamping</t>
  </si>
  <si>
    <t>Bad weather causing un-rowable and/or dangerous conditions</t>
  </si>
  <si>
    <t xml:space="preserve">Crews swept into obstacles. </t>
  </si>
  <si>
    <t>Damage to boats</t>
  </si>
  <si>
    <t>Other River traffic</t>
  </si>
  <si>
    <t>Collision between boats or blades and spectator</t>
  </si>
  <si>
    <t>Captains aware of responsibilities for any supporters and spectators</t>
  </si>
  <si>
    <t>Injury to bystanders, immersion leading to mild hypothermia</t>
  </si>
  <si>
    <t>Failure of engine due to fouling of propeller</t>
  </si>
  <si>
    <t>Launch to carry British Rowing recommended safety equipment, including a knife and paddle.</t>
  </si>
  <si>
    <t>Mechanical failure</t>
  </si>
  <si>
    <t>Launch to be serviced regularly.</t>
  </si>
  <si>
    <t>Collision involving accompanying cyclists</t>
  </si>
  <si>
    <t>Injury to cyclists and pedestrians, possibly immersion</t>
  </si>
  <si>
    <t>Boat checks to be conducted by marshals and crews</t>
  </si>
  <si>
    <t>Race Committee</t>
  </si>
  <si>
    <t>Launch Drivers</t>
  </si>
  <si>
    <t>Senior Umpire</t>
  </si>
  <si>
    <t xml:space="preserve">Crew members are responsible for carrying their own medication if required (e.g. inhaler) </t>
  </si>
  <si>
    <t>Bankrider briefings expire after 18 months and need renewing</t>
  </si>
  <si>
    <t>Launch Driver</t>
  </si>
  <si>
    <t>Administer first aid</t>
  </si>
  <si>
    <t>Rescue with launch</t>
  </si>
  <si>
    <t>Cox wearing incorrect or poorly fitted lifejacket</t>
  </si>
  <si>
    <t>Poorly maintained equipment</t>
  </si>
  <si>
    <t>Equipment failure
possible capsize</t>
  </si>
  <si>
    <t>Capsize
Falling out of aunch</t>
  </si>
  <si>
    <t>Equipment damage
Rowers injured
Cold water immersion leading to mild hypothermia</t>
  </si>
  <si>
    <t>Crews crashing into obstacles or other boats or other river users</t>
  </si>
  <si>
    <t>Collision wth objects,
Capsize</t>
  </si>
  <si>
    <t>Ensure adequate Medical Cover present
Marshals available at boathouses with radios to contact medical cover.</t>
  </si>
  <si>
    <t>Debris in river</t>
  </si>
  <si>
    <t>Poorly maintained launch</t>
  </si>
  <si>
    <t>Rescue with another launch
Remove debris from propeller</t>
  </si>
  <si>
    <t>Damage to launch</t>
  </si>
  <si>
    <t>Marshals</t>
  </si>
  <si>
    <t>Keir Bowater</t>
  </si>
  <si>
    <t>Race Secretary</t>
  </si>
  <si>
    <t>Incident Co-Ordinator</t>
  </si>
  <si>
    <t>if other, who?</t>
  </si>
  <si>
    <t>Capsize or sinking during a race</t>
  </si>
  <si>
    <t>Coaches, coxswains, crews</t>
  </si>
  <si>
    <t>Crews, coxswains, coaches</t>
  </si>
  <si>
    <t>Damage to boats
Injury to crews.
Cold water immersion leading to mild hypothermia</t>
  </si>
  <si>
    <t>Coxes to fit lifejackets correctly</t>
  </si>
  <si>
    <t>Water aspiration, drowning</t>
  </si>
  <si>
    <t>Coxswains, crews</t>
  </si>
  <si>
    <t>Athletes who are unable to swim being present in racing crews</t>
  </si>
  <si>
    <t>Athletes who are unable to swim falling into deep water</t>
  </si>
  <si>
    <t>Club secretaries</t>
  </si>
  <si>
    <t>Damaged equipment
Mild hypothermia
Injuries caused by equipment failure</t>
  </si>
  <si>
    <t>Safety Launch</t>
  </si>
  <si>
    <t>Capsize</t>
  </si>
  <si>
    <t>All launch passengers</t>
  </si>
  <si>
    <t>Poor launch driving</t>
  </si>
  <si>
    <t>Lifejackets worn by everyone on launch, kill cord worn by the driver at all times.</t>
  </si>
  <si>
    <t>Signs displayed at the entry points onto the course. Senior Umpire to check active part of river is clear using marshals. Marshals to make sure crews stick to the sides of the river, as shown by the circulation pattern leaving the centre free.
Ensure crews do not spin in front of cruisers. Moor cruisers up in designated areas if in active section of river when a race is about to go off. Coxes observe the circulation pattern and do not spin in front of cruisers. Racing to be stopped by marshalls if river traffic enters the active course during racing</t>
  </si>
  <si>
    <t>Damage to boats
Injuries resulting from collision
Cold water immersion leading to mild hypothermia</t>
  </si>
  <si>
    <t>Collison between a crew and another river user
Capsize</t>
  </si>
  <si>
    <t>Handling boats on land</t>
  </si>
  <si>
    <t>Injury from slipping or collision
Cold water immersion leading to mild hypothermia</t>
  </si>
  <si>
    <t>Low Visibility</t>
  </si>
  <si>
    <t xml:space="preserve">Modified flag system to be followed (see below). Cancellation or restrictions to be implemented if appropriate. </t>
  </si>
  <si>
    <t>Equipment damage
Injuries caused in collision
Cold water immersion leading to mild hypothermia</t>
  </si>
  <si>
    <t>Use adequate lighting on boats. If visibility is reduced to less than 100m on any part of the racing course then
racing is suspended or cancelled.</t>
  </si>
  <si>
    <t>Ice in water</t>
  </si>
  <si>
    <t>All launch drivers to be RYA2 trained. Lifejackets worn by everyone, kill cord worn by the driver at all times.</t>
  </si>
  <si>
    <t>Falling Out
Launch with open throttle without a qualified driver
Collision between launch and obstacles/crews/other river users</t>
  </si>
  <si>
    <t>Cold water immersion leading to mild hypothermia.
Injuries caused in collision</t>
  </si>
  <si>
    <t>Crews, coxes, bankriders</t>
  </si>
  <si>
    <t>Other river users</t>
  </si>
  <si>
    <t>All launch users to be vigilant of any abnormal launch behaviour, and report it.</t>
  </si>
  <si>
    <t>Extreme cold</t>
  </si>
  <si>
    <t>Athletes becoming extremely cold whilst on the water</t>
  </si>
  <si>
    <t xml:space="preserve">Mild hypothermia
Injuries due to cold muscles before racing
</t>
  </si>
  <si>
    <t>Marshals or umpires becoming extremely cold</t>
  </si>
  <si>
    <t>Mild/moderate hypothermia
Marshals becoming ineffective leading to slow response to dangerous racing event</t>
  </si>
  <si>
    <t>Bankriders, umpires, welfare team</t>
  </si>
  <si>
    <t>Coxswains, crews, coaches, captains</t>
  </si>
  <si>
    <t>Rescue with launch. Marshals briefed to klaxon if collision occurs, stopping other boats and preventing other boats also colliding</t>
  </si>
  <si>
    <t>Boats collide with ice in the water</t>
  </si>
  <si>
    <t>Rescue with launch If necessary. 
Use launch to escort damaged boats to closest landing stage.</t>
  </si>
  <si>
    <t>Slipping on ice
Cyclist collides with bystander, Cyclist or fixed object</t>
  </si>
  <si>
    <t>Senior Umpire to monitor conditions with the help of the Race Committee and marshals, and make decision.</t>
  </si>
  <si>
    <t>Senior Umpire to monitor conditions with the help of the Race Committee and marshals.</t>
  </si>
  <si>
    <t>Race Committee to advise Senior Umpire immediately if number of launches drops below the minimum operational level.</t>
  </si>
  <si>
    <t>Ensure that marshals checking equipment have instructions and a checklist</t>
  </si>
  <si>
    <t>Pre-event contact made with other river users alerting them to the event (see event plan). Install signs displayed at the entry points onto the course. marshals briefed at the start of event. Brief marshals to make sure crews stick to the sides of the river, as shown by the circulation pattern leaving the centre free. Also not to allow crews to spin in front of cruisers. 
Key marshals equipped with megaphones to hail crews. Crreate holding points to moor cruisers up at when a race is about to go off. Coxes briefed to observe the circulation pattern and not to spin in front of cruisers.</t>
  </si>
  <si>
    <t>Ensure that marshals are properly briefed and equipped and that there is medical cover</t>
  </si>
  <si>
    <t>Incompetent crews</t>
  </si>
  <si>
    <t>Circulation conflict</t>
  </si>
  <si>
    <t>Cox unable to use lifejacket when needed</t>
  </si>
  <si>
    <t>Captains must ensure their equipment is satisfactory</t>
  </si>
  <si>
    <t>Captains and coxes reminded to check equipment before racing</t>
  </si>
  <si>
    <t>Secretary and Sabbatical Officer to check that a second launch is available at all times.</t>
  </si>
  <si>
    <t>Change to coxes who do not need bankriders.</t>
  </si>
  <si>
    <t>Coaches and crews are expected to have read the Safety Briefing and circulation plan before going afloat for practice or racing. Marshals to check all boats for adequate buoyancy measures before boating. Crews and coxes are expected to be suitably competent and may be removed from the water if not.  Races are stopped if necessary to avoid harm to crews.</t>
  </si>
  <si>
    <t>Prepare and provide safety briefing and inform captains that their crews and coaches must read it. Marshals briefed on boat checks.</t>
  </si>
  <si>
    <t>Crews are expected to be aware of and follow circulation plan. Crews and coxes are expected to be suitably competent and may be removed from the water if not.  
Marshals to direct crews, and briefed to klaxon in case of imminent collision, causing all boats to stop. Senior Umpire to determine gaps between racing crews according to their perceived speed.</t>
  </si>
  <si>
    <t>Prepare and provide safety briefing and inform captains that their coaches and crews must read it. Race Committee/Secretary/marshals to remain vigilant for incorrect circulation and communicate to crews circulating incorrectly. OURCs registered and briefed coxes only.</t>
  </si>
  <si>
    <t>Collision with bank or a non-racing boat</t>
  </si>
  <si>
    <t>Heel restraints broken or too loose, bow balls not correctly fitted, backstays not fitted, hatch covers not present if needed</t>
  </si>
  <si>
    <t xml:space="preserve">Rower trapped in capsized boat, collision made dangerous by unsafe or malfunctioning equipment </t>
  </si>
  <si>
    <t>Instructions to competitors. Correct use of lifejacket part of (required) OURCs coxing briefing. Exempted coxes must read the presentation.  Marshals briefed to check lifejackets before allowing any crew to boat.</t>
  </si>
  <si>
    <t>All participants must have passed an Oxford University standard swim test within the prevoius six years.\</t>
  </si>
  <si>
    <t>Entries system prevents college crews with non-swim-tested crews being entered for racing. Committee to maintain vigilance on athletes with out-of-date swim tests.</t>
  </si>
  <si>
    <t>Secretary and Sabbatical Officer to check that all drivers are trained.  Refresher training considered if necessary.</t>
  </si>
  <si>
    <t>Rescue with launch
Administer first aid
Warm any casualties up slowly</t>
  </si>
  <si>
    <t xml:space="preserve"> A fully equipped rescue launch in attendance for every division, and at hand during warming-up.
Ensure that there is sufficient safety cover. 
 Check equipment prior to use.</t>
  </si>
  <si>
    <t xml:space="preserve"> A fully equipped rescue launch in attendance for all divisions, and at hand during warming-up.
Ensure that there is sufficient safety cover. 
 Check equipment prior to use. </t>
  </si>
  <si>
    <t xml:space="preserve"> A fully equipped rescue launch in attendance for every division, and at hand during warming-up.
Ensure that there is sufficient safety cover. 
 Check equipment prior to use. </t>
  </si>
  <si>
    <t>Second launch available to assist. 
Rescue with launch
Administer first aid
Warm any casuatlies up slowly</t>
  </si>
  <si>
    <t>All crews to leave the water or seek shelter as soon as possible, on instruction from Senior Umpire communicated around race course by radio and tannoy. The 30/30 rule to be used for thunder/lightning.</t>
  </si>
  <si>
    <t>Ensure that coxes, marshals and umpires are adequately briefed.  Inform captains they are expected to brief crews and coaches.</t>
  </si>
  <si>
    <t>Weather and stream to be monitored by Senior Umpire in consultation with EA and other advisors.</t>
  </si>
  <si>
    <t>Senior Umpire to monitor conditions.  All crews in last two divisions of the day to have lights on.
Crews to be warned before the race if low visibility is likely to occur</t>
  </si>
  <si>
    <t>Safety launches used to clear small quantities of ice from the racing course. Racing cancelled at Senior Umpire's discretion if launches cannot sufficiently clear the race course of ice.</t>
  </si>
  <si>
    <t>Senior Umpire to monitor weather conditions, helped by the race committee and marshals.</t>
  </si>
  <si>
    <t>Significant ice or lying snow on towpath</t>
  </si>
  <si>
    <t>Senior Umpire to monitor conditions with the help of the Race Committee and make decision</t>
  </si>
  <si>
    <t>Senior Umpire to use all available information to determine if it is safe to run racing.  Measures taken by the Senior Umpires and Race Committee to maintain safety of marshals if necessary. Marshals and umpires encouraged to wear appropriate clothing and take other measures to ensure they are prepared for the conditions. Partial or full cancellation of racing at Senior Umpire discretion if conditions dictate.</t>
  </si>
  <si>
    <t>A fully equipped rescue launch in attendance for every division, and at hand during warming-up</t>
  </si>
  <si>
    <t>Clearance of ice/snow possible, and/or move to static umpires (if racing on a Saturday).  Administer first aid</t>
  </si>
  <si>
    <t>Race Committee to clear snow/ice and/or grit if necessary.  Provide adequate first aid cover.</t>
  </si>
  <si>
    <t>Administer first aid
Warm any casualties up slowly</t>
  </si>
  <si>
    <t xml:space="preserve"> A fully equipped rescue launch in attendance for every division, and at hand during warming-up.
Ensure that there is sufficient safety cover. Potential for Race Committee to install facilities for heating/hot drinks at Race Desk.  </t>
  </si>
  <si>
    <t>If conditions make it necessary, welfare team set up by the Race Committee to monitor condition of marshals. Heating measures considered at key points on the towpath.  Potential for Race Committee to install facilities for heating/hot drinks at Race Desk. 
Provide adequate first aid cover</t>
  </si>
  <si>
    <t xml:space="preserve"> A fully equipped rescue launch in attendance for every division, and at hand during warming-up.</t>
  </si>
  <si>
    <t>Crews recommended to lift with a straight back and use good technique. Captains to be advised their coxes should monitor safe technique</t>
  </si>
  <si>
    <t xml:space="preserve">Move any small object in the river that can cause an obstruction, using the launches if necessary.
Protect the crews from larger, immovable, objects or suspend racing while they are moved. </t>
  </si>
  <si>
    <t>Rowers should warm up on land and warm down and stretch. 
Advise captains that they and their coaches should take into account medical history when selecting crews, and that rowers should not compete if they feel unwell or are injured</t>
  </si>
  <si>
    <t>Captains should be advised to brief competitors</t>
  </si>
  <si>
    <t>Collapse of athlete on land or water while not racing (e.g., asthma attack or serious fall)</t>
  </si>
  <si>
    <t>Attendence at a bankrider briefing within the last 18 months mandatory for anyone who bank rides a crew
Bankriders to keep a good lookout at all times</t>
  </si>
  <si>
    <t>Marshal contacts Race Desk, who summons launch to assist if necessary and alerts First Aid by radio. 
Administer first aid</t>
  </si>
  <si>
    <t>Racing to be suspended by the Senior Umpire until minimum number of operational launches achieved (2)</t>
  </si>
  <si>
    <t>Senior Umpire consider course inspection before opening course.  Race officials and marshals to remain vigilant for new objects entering</t>
  </si>
  <si>
    <r>
      <rPr>
        <b/>
        <sz val="12"/>
        <rFont val="Arial"/>
        <family val="2"/>
      </rPr>
      <t>Blue Flag (2-3 bucks)</t>
    </r>
    <r>
      <rPr>
        <sz val="11"/>
        <rFont val="Arial"/>
        <family val="2"/>
      </rPr>
      <t xml:space="preserve">
</t>
    </r>
    <r>
      <rPr>
        <b/>
        <sz val="11"/>
        <rFont val="Arial"/>
        <family val="2"/>
      </rPr>
      <t>Good conditions (high water, but low stream and wind):</t>
    </r>
    <r>
      <rPr>
        <sz val="11"/>
        <rFont val="Arial"/>
        <family val="2"/>
      </rPr>
      <t xml:space="preserve"> Full Programme
</t>
    </r>
    <r>
      <rPr>
        <b/>
        <sz val="11"/>
        <rFont val="Arial"/>
        <family val="2"/>
      </rPr>
      <t>Poor conditions (high stream or winds):</t>
    </r>
    <r>
      <rPr>
        <sz val="11"/>
        <rFont val="Arial"/>
        <family val="2"/>
      </rPr>
      <t xml:space="preserve"> Senior Umpire to consider whether safety measures are needed using all sources of available information and in discussion with the Race Secretary.   Safety measures may include shortening the course, restricting coxes, extra launches or a mix of measures.  Crews may be permitted to withdraw with no financial penalty at the discretion of the Race Secretary. Potential to use back-up day if necessary.</t>
    </r>
  </si>
  <si>
    <r>
      <rPr>
        <b/>
        <sz val="11"/>
        <rFont val="Arial"/>
        <family val="2"/>
      </rPr>
      <t>Amber flag (4 bucks)</t>
    </r>
    <r>
      <rPr>
        <sz val="11"/>
        <rFont val="Arial"/>
        <family val="2"/>
      </rPr>
      <t xml:space="preserve">
Senior Umpire to consider whether safety measures are needed using all sources of available information and in discussion with the Race Secretary.   Safety measures may include shortening the course, restricting coxes, extra launches or a mix of measures. No Novice status coxes. Crews may be permitted to withdraw with no financial penalty at the discretion of the Race Committee. The race may be completely cancelled at the SU's discretion. Potential to use back-up day if necessary.</t>
    </r>
  </si>
  <si>
    <t>Summer Eights Rowing On</t>
  </si>
  <si>
    <t>25/5/2019, or 26/5/2019</t>
  </si>
  <si>
    <t>In the event of the Environment Agency (EA) displaying Amber or Red Boards at the local locks which indicates a strong stream, OURCs have developed a range of
contingency plans to allow the Regattas to continue in some form. (In italics is the Flag state relating to the number of bucks drawn, which dictates what rowing takes
place during training)</t>
  </si>
  <si>
    <t>Ensure bankriders are briefed to STOP and liaise with nearest marshal and third party.     Ensure that marshals are properly briefed and equipped in the event of any collision or incident.                                                                    Race desk and medics informed.                    Only resume on agreement SU/Race Desk. Aftercare to be given to any injured parties. Complete report and inform Sports Safety Officer by phone.</t>
  </si>
  <si>
    <t>Signage on towpath to warn of cyclists. Regular tannoy warnings of cyclists. In the event of any collision/incident involving a bankrider, the bankrider is to STOP.                                   Liaise with nearest marshal. Marshal contacts Race Desk, who summons launch to assist if necessary and alerts First Aid by radio.                                                  In the event of immersion, marshal to sound klaxon and racing to STOP.  Administer first aid and aftercare.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</si>
</sst>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Calibri"/>
      <family val="2"/>
      <scheme val="minor"/>
    </font>
    <font>
      <sz val="10"/>
      <name val="Arial"/>
      <family val="2"/>
    </font>
    <font>
      <sz val="11"/>
      <color theme="1"/>
      <name val="Gill Sans MT"/>
      <family val="2"/>
    </font>
    <font>
      <b/>
      <sz val="11"/>
      <color theme="1"/>
      <name val="Gill Sans MT"/>
      <family val="2"/>
    </font>
    <font>
      <b/>
      <i/>
      <sz val="11"/>
      <color theme="1"/>
      <name val="Gill Sans MT"/>
      <family val="2"/>
    </font>
    <font>
      <b/>
      <sz val="12"/>
      <color theme="1"/>
      <name val="Gill Sans MT"/>
      <family val="2"/>
    </font>
    <font>
      <b/>
      <sz val="11"/>
      <color theme="0"/>
      <name val="Gill Sans MT"/>
      <family val="2"/>
    </font>
    <font>
      <i/>
      <sz val="9"/>
      <color theme="1"/>
      <name val="Gill Sans MT"/>
      <family val="2"/>
    </font>
    <font>
      <b/>
      <i/>
      <sz val="9"/>
      <color theme="1"/>
      <name val="Gill Sans MT"/>
      <family val="2"/>
    </font>
    <font>
      <sz val="11"/>
      <color theme="1"/>
      <name val="Arial"/>
      <family val="2"/>
    </font>
    <font>
      <b/>
      <sz val="18"/>
      <color theme="1"/>
      <name val="Arial"/>
      <family val="2"/>
    </font>
    <font>
      <b/>
      <sz val="12"/>
      <color theme="1"/>
      <name val="Arial"/>
      <family val="2"/>
    </font>
    <font>
      <b/>
      <sz val="11"/>
      <color theme="1"/>
      <name val="Arial"/>
      <family val="2"/>
    </font>
    <font>
      <sz val="8"/>
      <color theme="1"/>
      <name val="Arial"/>
      <family val="2"/>
    </font>
    <font>
      <sz val="16"/>
      <color theme="1"/>
      <name val="Arial"/>
      <family val="2"/>
    </font>
    <font>
      <sz val="10"/>
      <color indexed="18"/>
      <name val="Arial"/>
      <family val="2"/>
    </font>
    <font>
      <b/>
      <sz val="12"/>
      <color rgb="FFFF0000"/>
      <name val="Arial"/>
      <family val="2"/>
    </font>
    <font>
      <b/>
      <sz val="12"/>
      <color theme="3" tint="-0.249977111117893"/>
      <name val="Arial"/>
      <family val="2"/>
    </font>
    <font>
      <sz val="10"/>
      <color rgb="FFFF0000"/>
      <name val="Arial"/>
      <family val="2"/>
    </font>
    <font>
      <sz val="11"/>
      <color indexed="10"/>
      <name val="Tahoma"/>
      <family val="2"/>
    </font>
    <font>
      <b/>
      <sz val="14"/>
      <name val="Arial"/>
      <family val="2"/>
    </font>
    <font>
      <b/>
      <sz val="14"/>
      <color rgb="FFFF0000"/>
      <name val="Arial"/>
      <family val="2"/>
    </font>
    <font>
      <b/>
      <sz val="14"/>
      <color theme="3" tint="-0.249977111117893"/>
      <name val="Arial"/>
      <family val="2"/>
    </font>
    <font>
      <sz val="9"/>
      <color theme="1"/>
      <name val="Arial"/>
      <family val="2"/>
    </font>
    <font>
      <sz val="10"/>
      <color rgb="FFFF0000"/>
      <name val="Calibri"/>
      <family val="2"/>
      <scheme val="minor"/>
    </font>
    <font>
      <sz val="10"/>
      <color theme="3" tint="-0.249977111117893"/>
      <name val="Arial"/>
      <family val="2"/>
    </font>
    <font>
      <sz val="10"/>
      <color theme="1"/>
      <name val="Arial"/>
      <family val="2"/>
    </font>
    <font>
      <sz val="12"/>
      <color theme="1"/>
      <name val="Arial"/>
      <family val="2"/>
    </font>
    <font>
      <b/>
      <sz val="14"/>
      <color theme="1"/>
      <name val="Arial"/>
      <family val="2"/>
    </font>
    <font>
      <b/>
      <sz val="14"/>
      <color theme="1"/>
      <name val="Calibri"/>
      <family val="2"/>
      <scheme val="minor"/>
    </font>
    <font>
      <i/>
      <sz val="10"/>
      <color theme="1"/>
      <name val="Arial"/>
      <family val="2"/>
    </font>
    <font>
      <i/>
      <sz val="9"/>
      <color theme="1"/>
      <name val="Arial"/>
      <family val="2"/>
    </font>
    <font>
      <i/>
      <sz val="11"/>
      <color theme="1"/>
      <name val="Arial"/>
      <family val="2"/>
    </font>
    <font>
      <sz val="11"/>
      <color theme="4" tint="-0.499984740745262"/>
      <name val="Arial"/>
      <family val="2"/>
    </font>
    <font>
      <sz val="16"/>
      <name val="Arial"/>
      <family val="2"/>
    </font>
    <font>
      <u/>
      <sz val="11"/>
      <color theme="10"/>
      <name val="Calibri"/>
      <family val="2"/>
      <scheme val="minor"/>
    </font>
    <font>
      <u/>
      <sz val="11"/>
      <color theme="11"/>
      <name val="Calibri"/>
      <family val="2"/>
      <scheme val="minor"/>
    </font>
    <font>
      <b/>
      <sz val="12"/>
      <name val="Arial"/>
      <family val="2"/>
    </font>
    <font>
      <sz val="11"/>
      <name val="Arial"/>
      <family val="2"/>
    </font>
    <font>
      <b/>
      <sz val="11"/>
      <name val="Arial"/>
      <family val="2"/>
    </font>
    <font>
      <sz val="11"/>
      <name val="Calibri"/>
      <family val="2"/>
      <scheme val="minor"/>
    </font>
  </fonts>
  <fills count="9">
    <fill>
      <patternFill patternType="none"/>
    </fill>
    <fill>
      <patternFill patternType="gray125"/>
    </fill>
    <fill>
      <patternFill patternType="solid">
        <fgColor theme="2" tint="-0.249977111117893"/>
        <bgColor indexed="64"/>
      </patternFill>
    </fill>
    <fill>
      <patternFill patternType="solid">
        <fgColor rgb="FF3EC057"/>
        <bgColor indexed="64"/>
      </patternFill>
    </fill>
    <fill>
      <patternFill patternType="solid">
        <fgColor rgb="FFFFD13F"/>
        <bgColor indexed="64"/>
      </patternFill>
    </fill>
    <fill>
      <patternFill patternType="solid">
        <fgColor rgb="FFF68E38"/>
        <bgColor indexed="64"/>
      </patternFill>
    </fill>
    <fill>
      <patternFill patternType="solid">
        <fgColor rgb="FFFC4436"/>
        <bgColor indexed="64"/>
      </patternFill>
    </fill>
    <fill>
      <patternFill patternType="solid">
        <fgColor theme="0"/>
        <bgColor indexed="64"/>
      </patternFill>
    </fill>
    <fill>
      <patternFill patternType="solid">
        <fgColor theme="3" tint="0.79998168889431442"/>
        <bgColor indexed="64"/>
      </patternFill>
    </fill>
  </fills>
  <borders count="6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thin">
        <color auto="1"/>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thin">
        <color auto="1"/>
      </left>
      <right/>
      <top/>
      <bottom style="medium">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hair">
        <color auto="1"/>
      </top>
      <bottom style="hair">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right style="thin">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ck">
        <color auto="1"/>
      </right>
      <top style="thin">
        <color auto="1"/>
      </top>
      <bottom style="medium">
        <color auto="1"/>
      </bottom>
      <diagonal/>
    </border>
    <border>
      <left style="thin">
        <color auto="1"/>
      </left>
      <right style="thin">
        <color auto="1"/>
      </right>
      <top/>
      <bottom/>
      <diagonal/>
    </border>
    <border>
      <left style="thin">
        <color auto="1"/>
      </left>
      <right style="thick">
        <color auto="1"/>
      </right>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diagonal/>
    </border>
    <border>
      <left style="thin">
        <color auto="1"/>
      </left>
      <right style="thick">
        <color auto="1"/>
      </right>
      <top/>
      <bottom/>
      <diagonal/>
    </border>
  </borders>
  <cellStyleXfs count="12">
    <xf numFmtId="0" fontId="0" fillId="0" borderId="0"/>
    <xf numFmtId="0" fontId="1" fillId="0" borderId="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194">
    <xf numFmtId="0" fontId="0" fillId="0" borderId="0" xfId="0"/>
    <xf numFmtId="0" fontId="2" fillId="0" borderId="0" xfId="0" applyFont="1"/>
    <xf numFmtId="0" fontId="3" fillId="0" borderId="5" xfId="0" applyFont="1" applyBorder="1" applyAlignment="1">
      <alignment horizont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xf>
    <xf numFmtId="0" fontId="2"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center" vertical="top" wrapText="1"/>
    </xf>
    <xf numFmtId="0" fontId="9" fillId="0" borderId="0" xfId="0" applyFont="1"/>
    <xf numFmtId="0" fontId="22" fillId="2" borderId="5" xfId="0" applyFont="1" applyFill="1" applyBorder="1" applyAlignment="1">
      <alignment horizontal="center" vertical="center" wrapText="1"/>
    </xf>
    <xf numFmtId="0" fontId="25" fillId="0" borderId="5" xfId="0" applyFont="1" applyBorder="1" applyAlignment="1">
      <alignment vertical="center" wrapText="1"/>
    </xf>
    <xf numFmtId="0" fontId="22" fillId="2" borderId="5" xfId="0" applyFont="1" applyFill="1" applyBorder="1" applyAlignment="1" applyProtection="1">
      <alignment horizontal="center" vertical="center" wrapText="1"/>
    </xf>
    <xf numFmtId="0" fontId="23" fillId="0" borderId="5" xfId="0" applyFont="1" applyFill="1" applyBorder="1" applyAlignment="1" applyProtection="1">
      <alignment horizontal="center" vertical="center" wrapText="1"/>
    </xf>
    <xf numFmtId="0" fontId="9" fillId="0" borderId="5" xfId="0" applyFont="1" applyBorder="1"/>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26" fillId="0" borderId="28"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16" fillId="0" borderId="27" xfId="0" applyFont="1" applyBorder="1" applyAlignment="1" applyProtection="1">
      <alignment horizontal="center" vertical="center" wrapText="1"/>
      <protection locked="0"/>
    </xf>
    <xf numFmtId="0" fontId="14" fillId="0" borderId="24" xfId="0" applyFont="1" applyFill="1" applyBorder="1" applyAlignment="1" applyProtection="1">
      <alignment horizontal="center" vertical="center" wrapText="1"/>
      <protection locked="0"/>
    </xf>
    <xf numFmtId="0" fontId="26" fillId="0" borderId="25"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5" fillId="0" borderId="5"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xf numFmtId="0" fontId="11" fillId="2" borderId="7" xfId="0" applyFont="1" applyFill="1" applyBorder="1" applyAlignment="1" applyProtection="1">
      <alignment horizontal="center" vertical="center" textRotation="90" wrapText="1"/>
      <protection locked="0"/>
    </xf>
    <xf numFmtId="0" fontId="11" fillId="2" borderId="8" xfId="0" applyFont="1" applyFill="1" applyBorder="1" applyAlignment="1" applyProtection="1">
      <alignment horizontal="center" vertical="center" textRotation="90" wrapText="1"/>
      <protection locked="0"/>
    </xf>
    <xf numFmtId="0" fontId="22" fillId="2" borderId="13" xfId="0" applyFont="1" applyFill="1" applyBorder="1" applyAlignment="1" applyProtection="1">
      <alignment horizontal="center" vertical="center" wrapText="1"/>
    </xf>
    <xf numFmtId="0" fontId="17" fillId="0" borderId="33"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3" xfId="0" applyFont="1" applyBorder="1" applyAlignment="1" applyProtection="1">
      <alignment horizontal="center" vertical="center" wrapText="1"/>
      <protection locked="0"/>
    </xf>
    <xf numFmtId="0" fontId="17" fillId="0" borderId="15" xfId="0" applyFont="1" applyBorder="1" applyAlignment="1" applyProtection="1">
      <alignment horizontal="center" vertical="center" wrapText="1"/>
      <protection locked="0"/>
    </xf>
    <xf numFmtId="0" fontId="21" fillId="2" borderId="5" xfId="0" applyFont="1" applyFill="1" applyBorder="1" applyAlignment="1" applyProtection="1">
      <alignment horizontal="center" vertical="center" wrapText="1"/>
    </xf>
    <xf numFmtId="0" fontId="11" fillId="2" borderId="14"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8" fillId="0" borderId="3" xfId="0" applyFont="1" applyBorder="1" applyAlignment="1" applyProtection="1">
      <alignment horizontal="center" vertical="center" wrapText="1"/>
      <protection locked="0"/>
    </xf>
    <xf numFmtId="0" fontId="9" fillId="0" borderId="0" xfId="0" applyFont="1" applyAlignment="1" applyProtection="1">
      <alignment horizontal="left" vertical="center"/>
      <protection locked="0"/>
    </xf>
    <xf numFmtId="0" fontId="18" fillId="0" borderId="6" xfId="0" applyFont="1" applyBorder="1" applyAlignment="1" applyProtection="1">
      <alignment horizontal="center" vertical="center" wrapText="1"/>
      <protection locked="0"/>
    </xf>
    <xf numFmtId="0" fontId="18" fillId="0" borderId="40"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41" xfId="0" applyFont="1" applyBorder="1" applyAlignment="1" applyProtection="1">
      <alignment horizontal="center" vertical="center" wrapText="1"/>
      <protection locked="0"/>
    </xf>
    <xf numFmtId="0" fontId="17" fillId="0" borderId="42" xfId="0" applyFont="1" applyBorder="1" applyAlignment="1" applyProtection="1">
      <alignment horizontal="center" vertical="center" wrapText="1"/>
      <protection locked="0"/>
    </xf>
    <xf numFmtId="0" fontId="18" fillId="0" borderId="54" xfId="0" applyFont="1" applyBorder="1" applyAlignment="1" applyProtection="1">
      <alignment horizontal="center" vertical="center" wrapText="1"/>
      <protection locked="0"/>
    </xf>
    <xf numFmtId="0" fontId="18" fillId="0" borderId="55" xfId="0" applyFont="1" applyBorder="1" applyAlignment="1" applyProtection="1">
      <alignment horizontal="center" vertical="center" wrapText="1"/>
      <protection locked="0"/>
    </xf>
    <xf numFmtId="0" fontId="18" fillId="0" borderId="56" xfId="0" applyFont="1" applyBorder="1" applyAlignment="1" applyProtection="1">
      <alignment horizontal="center" vertical="center" wrapText="1"/>
      <protection locked="0"/>
    </xf>
    <xf numFmtId="0" fontId="18" fillId="0" borderId="27" xfId="0" applyFont="1" applyBorder="1" applyAlignment="1" applyProtection="1">
      <alignment horizontal="center" vertical="center" wrapText="1"/>
      <protection locked="0"/>
    </xf>
    <xf numFmtId="0" fontId="30" fillId="0" borderId="25" xfId="0" applyFont="1" applyBorder="1" applyAlignment="1" applyProtection="1">
      <alignment horizontal="center" vertical="center" wrapText="1"/>
      <protection locked="0"/>
    </xf>
    <xf numFmtId="0" fontId="31" fillId="0" borderId="5" xfId="0" applyFont="1" applyFill="1" applyBorder="1" applyAlignment="1" applyProtection="1">
      <alignment horizontal="center" vertical="center" wrapText="1"/>
    </xf>
    <xf numFmtId="0" fontId="32" fillId="0" borderId="0" xfId="0" applyFont="1" applyAlignment="1" applyProtection="1">
      <alignment horizontal="center" vertical="center"/>
      <protection locked="0"/>
    </xf>
    <xf numFmtId="0" fontId="20" fillId="8" borderId="52" xfId="0" applyFont="1" applyFill="1" applyBorder="1" applyAlignment="1" applyProtection="1">
      <alignment vertical="center" wrapText="1"/>
    </xf>
    <xf numFmtId="0" fontId="20" fillId="8" borderId="53" xfId="0" applyFont="1" applyFill="1" applyBorder="1" applyAlignment="1" applyProtection="1">
      <alignment vertical="center" wrapText="1"/>
    </xf>
    <xf numFmtId="0" fontId="20" fillId="8" borderId="29" xfId="0" applyFont="1" applyFill="1" applyBorder="1" applyAlignment="1" applyProtection="1">
      <alignment vertical="center" wrapText="1"/>
    </xf>
    <xf numFmtId="0" fontId="20" fillId="8" borderId="30" xfId="0" applyFont="1" applyFill="1" applyBorder="1" applyAlignment="1" applyProtection="1">
      <alignment vertical="center" wrapText="1"/>
    </xf>
    <xf numFmtId="0" fontId="18" fillId="0" borderId="13" xfId="0" applyFont="1" applyBorder="1" applyAlignment="1" applyProtection="1">
      <alignment horizontal="center" vertical="center" wrapText="1"/>
      <protection locked="0"/>
    </xf>
    <xf numFmtId="0" fontId="18" fillId="0" borderId="24" xfId="0" applyFont="1" applyBorder="1" applyAlignment="1" applyProtection="1">
      <alignment horizontal="center" vertical="center" wrapText="1"/>
      <protection locked="0"/>
    </xf>
    <xf numFmtId="0" fontId="33" fillId="0" borderId="5" xfId="0" applyFont="1" applyBorder="1" applyAlignment="1">
      <alignment horizontal="center" vertical="center" wrapText="1"/>
    </xf>
    <xf numFmtId="0" fontId="11" fillId="2" borderId="58" xfId="0" applyFont="1" applyFill="1" applyBorder="1" applyAlignment="1" applyProtection="1">
      <alignment horizontal="center" vertical="center" textRotation="90" wrapText="1"/>
    </xf>
    <xf numFmtId="0" fontId="11" fillId="2" borderId="43" xfId="0" applyFont="1" applyFill="1" applyBorder="1" applyAlignment="1" applyProtection="1">
      <alignment horizontal="center" vertical="center" textRotation="90" wrapText="1"/>
      <protection locked="0"/>
    </xf>
    <xf numFmtId="0" fontId="11" fillId="2" borderId="41" xfId="0" applyFont="1" applyFill="1" applyBorder="1" applyAlignment="1" applyProtection="1">
      <alignment horizontal="center" vertical="center" textRotation="90" wrapText="1"/>
      <protection locked="0"/>
    </xf>
    <xf numFmtId="0" fontId="11" fillId="2" borderId="59" xfId="0" applyFont="1" applyFill="1" applyBorder="1" applyAlignment="1" applyProtection="1">
      <alignment horizontal="center" vertical="center" textRotation="90" wrapText="1"/>
      <protection locked="0"/>
    </xf>
    <xf numFmtId="0" fontId="18" fillId="0" borderId="60" xfId="0" applyFont="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xf>
    <xf numFmtId="0" fontId="14" fillId="0" borderId="48" xfId="0" applyFont="1" applyFill="1" applyBorder="1" applyAlignment="1" applyProtection="1">
      <alignment horizontal="center" vertical="center" wrapText="1"/>
      <protection locked="0"/>
    </xf>
    <xf numFmtId="0" fontId="9" fillId="0" borderId="61" xfId="0" applyFont="1" applyBorder="1" applyAlignment="1" applyProtection="1">
      <alignment horizontal="center" vertical="center" wrapText="1"/>
      <protection locked="0"/>
    </xf>
    <xf numFmtId="0" fontId="14" fillId="0" borderId="13" xfId="0" applyFont="1" applyFill="1" applyBorder="1" applyAlignment="1" applyProtection="1">
      <alignment horizontal="center" vertical="center" wrapText="1"/>
      <protection locked="0"/>
    </xf>
    <xf numFmtId="0" fontId="9" fillId="0" borderId="62" xfId="0" applyFont="1" applyBorder="1" applyAlignment="1" applyProtection="1">
      <alignment horizontal="center" vertical="center" wrapText="1"/>
      <protection locked="0"/>
    </xf>
    <xf numFmtId="0" fontId="9" fillId="0" borderId="63"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26" fillId="0" borderId="6" xfId="0" applyFont="1" applyFill="1" applyBorder="1" applyAlignment="1" applyProtection="1">
      <alignment horizontal="center" vertical="center" wrapText="1"/>
      <protection locked="0"/>
    </xf>
    <xf numFmtId="0" fontId="34" fillId="0" borderId="12" xfId="0" applyFont="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xf>
    <xf numFmtId="0" fontId="13" fillId="0" borderId="48" xfId="0" applyFont="1" applyFill="1" applyBorder="1" applyAlignment="1" applyProtection="1">
      <alignment horizontal="center" vertical="center" wrapText="1"/>
      <protection locked="0"/>
    </xf>
    <xf numFmtId="0" fontId="9" fillId="0" borderId="64" xfId="0" applyFont="1" applyBorder="1" applyAlignment="1" applyProtection="1">
      <alignment horizontal="center" vertical="center" wrapText="1"/>
      <protection locked="0"/>
    </xf>
    <xf numFmtId="0" fontId="13" fillId="0" borderId="13" xfId="0" applyFont="1" applyFill="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8" fillId="0" borderId="23" xfId="0" applyFont="1" applyBorder="1" applyAlignment="1" applyProtection="1">
      <alignment horizontal="center" vertical="center" wrapText="1"/>
      <protection locked="0"/>
    </xf>
    <xf numFmtId="0" fontId="18" fillId="0" borderId="3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41"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6" fillId="0" borderId="4" xfId="0" applyFont="1" applyBorder="1" applyAlignment="1" applyProtection="1">
      <alignment horizontal="center" vertical="center" wrapText="1"/>
      <protection locked="0"/>
    </xf>
    <xf numFmtId="0" fontId="26" fillId="0" borderId="5" xfId="0" applyFont="1" applyBorder="1" applyAlignment="1" applyProtection="1">
      <alignment horizontal="center" vertical="center" wrapText="1"/>
      <protection locked="0"/>
    </xf>
    <xf numFmtId="0" fontId="26" fillId="0" borderId="6" xfId="0"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26" fillId="0" borderId="2" xfId="0" applyFont="1" applyBorder="1" applyAlignment="1" applyProtection="1">
      <alignment horizontal="center" vertical="center" wrapText="1"/>
      <protection locked="0"/>
    </xf>
    <xf numFmtId="0" fontId="26" fillId="0" borderId="3" xfId="0" applyFont="1" applyBorder="1" applyAlignment="1" applyProtection="1">
      <alignment horizontal="center" vertical="center" wrapText="1"/>
      <protection locked="0"/>
    </xf>
    <xf numFmtId="0" fontId="26" fillId="0" borderId="24" xfId="0" applyFont="1" applyBorder="1" applyAlignment="1" applyProtection="1">
      <alignment horizontal="center" vertical="center" wrapText="1"/>
      <protection locked="0"/>
    </xf>
    <xf numFmtId="0" fontId="26" fillId="0" borderId="27"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2" fillId="2" borderId="14"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21" fillId="2" borderId="34" xfId="0" applyFont="1" applyFill="1" applyBorder="1" applyAlignment="1" applyProtection="1">
      <alignment horizontal="center" vertical="center" wrapText="1"/>
    </xf>
    <xf numFmtId="0" fontId="21" fillId="2" borderId="35" xfId="0" applyFont="1" applyFill="1" applyBorder="1" applyAlignment="1" applyProtection="1">
      <alignment horizontal="center" vertical="center" wrapText="1"/>
    </xf>
    <xf numFmtId="0" fontId="21" fillId="2" borderId="31" xfId="0" applyFont="1" applyFill="1" applyBorder="1" applyAlignment="1" applyProtection="1">
      <alignment horizontal="center" vertical="center" wrapText="1"/>
    </xf>
    <xf numFmtId="0" fontId="21" fillId="2" borderId="37" xfId="0" applyFont="1" applyFill="1" applyBorder="1" applyAlignment="1" applyProtection="1">
      <alignment horizontal="center" vertical="center" wrapText="1"/>
    </xf>
    <xf numFmtId="0" fontId="11" fillId="2" borderId="38" xfId="0" applyFont="1" applyFill="1" applyBorder="1" applyAlignment="1" applyProtection="1">
      <alignment horizontal="center" vertical="center" textRotation="90" wrapText="1"/>
    </xf>
    <xf numFmtId="0" fontId="11" fillId="2" borderId="39" xfId="0" applyFont="1" applyFill="1" applyBorder="1" applyAlignment="1" applyProtection="1">
      <alignment horizontal="center" vertical="center" textRotation="90" wrapText="1"/>
    </xf>
    <xf numFmtId="0" fontId="20" fillId="8" borderId="51" xfId="0" applyFont="1" applyFill="1" applyBorder="1" applyAlignment="1" applyProtection="1">
      <alignment horizontal="center" vertical="center" wrapText="1"/>
    </xf>
    <xf numFmtId="0" fontId="20" fillId="8" borderId="52" xfId="0" applyFont="1" applyFill="1" applyBorder="1" applyAlignment="1" applyProtection="1">
      <alignment horizontal="center" vertical="center" wrapText="1"/>
    </xf>
    <xf numFmtId="0" fontId="11" fillId="2" borderId="14"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22" fillId="2" borderId="23" xfId="0" applyFont="1" applyFill="1" applyBorder="1" applyAlignment="1" applyProtection="1">
      <alignment horizontal="center" vertical="center" wrapText="1"/>
    </xf>
    <xf numFmtId="0" fontId="22" fillId="2" borderId="36" xfId="0" applyFont="1" applyFill="1" applyBorder="1" applyAlignment="1" applyProtection="1">
      <alignment horizontal="center" vertical="center" wrapText="1"/>
    </xf>
    <xf numFmtId="0" fontId="22" fillId="2" borderId="2" xfId="0" applyFont="1" applyFill="1" applyBorder="1" applyAlignment="1" applyProtection="1">
      <alignment horizontal="center" vertical="center" wrapText="1"/>
    </xf>
    <xf numFmtId="0" fontId="22" fillId="2" borderId="32" xfId="0" applyFont="1" applyFill="1" applyBorder="1" applyAlignment="1" applyProtection="1">
      <alignment horizontal="center" vertical="center" wrapText="1"/>
    </xf>
    <xf numFmtId="0" fontId="21" fillId="2" borderId="32" xfId="0" applyFont="1" applyFill="1" applyBorder="1" applyAlignment="1" applyProtection="1">
      <alignment horizontal="center" vertical="center" wrapText="1"/>
    </xf>
    <xf numFmtId="0" fontId="21" fillId="2" borderId="9" xfId="0" applyFont="1" applyFill="1" applyBorder="1" applyAlignment="1" applyProtection="1">
      <alignment horizontal="center" vertical="center" wrapText="1"/>
    </xf>
    <xf numFmtId="0" fontId="17" fillId="2" borderId="38" xfId="0" applyFont="1" applyFill="1" applyBorder="1" applyAlignment="1" applyProtection="1">
      <alignment horizontal="center" vertical="center" textRotation="90" wrapText="1"/>
    </xf>
    <xf numFmtId="0" fontId="17" fillId="2" borderId="39" xfId="0" applyFont="1" applyFill="1" applyBorder="1" applyAlignment="1" applyProtection="1">
      <alignment horizontal="center" vertical="center" textRotation="90" wrapText="1"/>
    </xf>
    <xf numFmtId="0" fontId="21" fillId="2" borderId="38" xfId="0" applyFont="1" applyFill="1" applyBorder="1" applyAlignment="1" applyProtection="1">
      <alignment horizontal="center" vertical="center" textRotation="90" wrapText="1"/>
    </xf>
    <xf numFmtId="0" fontId="21" fillId="2" borderId="39" xfId="0" applyFont="1" applyFill="1" applyBorder="1" applyAlignment="1" applyProtection="1">
      <alignment horizontal="center" vertical="center" textRotation="90" wrapText="1"/>
    </xf>
    <xf numFmtId="0" fontId="10" fillId="0" borderId="19" xfId="0" applyFont="1" applyBorder="1" applyAlignment="1" applyProtection="1">
      <alignment horizontal="center" vertical="center"/>
    </xf>
    <xf numFmtId="17" fontId="11" fillId="7" borderId="21" xfId="0" applyNumberFormat="1" applyFont="1" applyFill="1" applyBorder="1" applyAlignment="1" applyProtection="1">
      <alignment horizontal="center" vertical="center" wrapText="1"/>
      <protection locked="0"/>
    </xf>
    <xf numFmtId="0" fontId="11" fillId="7" borderId="21" xfId="0" applyFont="1" applyFill="1" applyBorder="1" applyAlignment="1" applyProtection="1">
      <alignment horizontal="center" vertical="center" wrapText="1"/>
      <protection locked="0"/>
    </xf>
    <xf numFmtId="0" fontId="11" fillId="7" borderId="15" xfId="0" applyFont="1" applyFill="1" applyBorder="1" applyAlignment="1" applyProtection="1">
      <alignment horizontal="center" vertical="center" wrapText="1"/>
      <protection locked="0"/>
    </xf>
    <xf numFmtId="14" fontId="37" fillId="7" borderId="17" xfId="0" applyNumberFormat="1" applyFont="1" applyFill="1" applyBorder="1" applyAlignment="1" applyProtection="1">
      <alignment horizontal="center" vertical="center" wrapText="1"/>
      <protection locked="0"/>
    </xf>
    <xf numFmtId="0" fontId="37" fillId="7" borderId="17" xfId="0" applyFont="1" applyFill="1" applyBorder="1" applyAlignment="1" applyProtection="1">
      <alignment horizontal="center" vertical="center" wrapText="1"/>
      <protection locked="0"/>
    </xf>
    <xf numFmtId="0" fontId="37" fillId="7" borderId="18" xfId="0" applyFont="1" applyFill="1" applyBorder="1" applyAlignment="1" applyProtection="1">
      <alignment horizontal="center" vertical="center" wrapText="1"/>
      <protection locked="0"/>
    </xf>
    <xf numFmtId="0" fontId="11" fillId="7" borderId="32" xfId="0" applyFont="1" applyFill="1" applyBorder="1" applyAlignment="1" applyProtection="1">
      <alignment horizontal="center" vertical="center" wrapText="1"/>
      <protection locked="0"/>
    </xf>
    <xf numFmtId="0" fontId="11" fillId="7" borderId="26" xfId="0" applyFont="1" applyFill="1" applyBorder="1" applyAlignment="1" applyProtection="1">
      <alignment horizontal="center" vertical="center" wrapText="1"/>
      <protection locked="0"/>
    </xf>
    <xf numFmtId="0" fontId="11" fillId="7" borderId="19" xfId="0" applyFont="1" applyFill="1" applyBorder="1" applyAlignment="1" applyProtection="1">
      <alignment horizontal="center" vertical="center" wrapText="1"/>
      <protection locked="0"/>
    </xf>
    <xf numFmtId="0" fontId="11" fillId="7" borderId="20" xfId="0" applyFont="1" applyFill="1" applyBorder="1" applyAlignment="1" applyProtection="1">
      <alignment horizontal="center" vertical="center" wrapText="1"/>
      <protection locked="0"/>
    </xf>
    <xf numFmtId="0" fontId="11" fillId="2" borderId="9"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xf>
    <xf numFmtId="0" fontId="9" fillId="0" borderId="5" xfId="0" applyFont="1" applyBorder="1" applyAlignment="1" applyProtection="1">
      <alignment horizontal="left" vertical="top" wrapText="1"/>
      <protection locked="0"/>
    </xf>
    <xf numFmtId="0" fontId="28" fillId="2" borderId="5" xfId="0" applyFont="1" applyFill="1" applyBorder="1" applyAlignment="1" applyProtection="1">
      <alignment horizontal="center" vertical="center"/>
      <protection locked="0"/>
    </xf>
    <xf numFmtId="0" fontId="29" fillId="2" borderId="5" xfId="0" applyFont="1" applyFill="1" applyBorder="1" applyAlignment="1">
      <alignment horizontal="center" vertical="center"/>
    </xf>
    <xf numFmtId="0" fontId="9" fillId="0" borderId="43" xfId="0" applyFont="1" applyBorder="1" applyAlignment="1" applyProtection="1">
      <alignment horizontal="center" vertical="center"/>
      <protection locked="0"/>
    </xf>
    <xf numFmtId="0" fontId="9" fillId="0" borderId="44" xfId="0" applyFont="1" applyBorder="1" applyAlignment="1" applyProtection="1">
      <alignment horizontal="center" vertical="center"/>
      <protection locked="0"/>
    </xf>
    <xf numFmtId="0" fontId="9" fillId="0" borderId="45" xfId="0" applyFont="1" applyBorder="1" applyAlignment="1" applyProtection="1">
      <alignment horizontal="center" vertical="center"/>
      <protection locked="0"/>
    </xf>
    <xf numFmtId="0" fontId="9" fillId="0" borderId="46"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9" fillId="0" borderId="49" xfId="0" applyFont="1" applyBorder="1" applyAlignment="1" applyProtection="1">
      <alignment horizontal="center" vertical="center"/>
      <protection locked="0"/>
    </xf>
    <xf numFmtId="0" fontId="9" fillId="0" borderId="50" xfId="0" applyFont="1" applyBorder="1" applyAlignment="1" applyProtection="1">
      <alignment horizontal="center" vertical="center"/>
      <protection locked="0"/>
    </xf>
    <xf numFmtId="0" fontId="28" fillId="2" borderId="43" xfId="0" applyFont="1" applyFill="1" applyBorder="1" applyAlignment="1" applyProtection="1">
      <alignment horizontal="center" vertical="center"/>
      <protection locked="0"/>
    </xf>
    <xf numFmtId="0" fontId="28" fillId="2" borderId="44" xfId="0" applyFont="1" applyFill="1" applyBorder="1" applyAlignment="1" applyProtection="1">
      <alignment horizontal="center" vertical="center"/>
      <protection locked="0"/>
    </xf>
    <xf numFmtId="0" fontId="28" fillId="2" borderId="45" xfId="0" applyFont="1" applyFill="1" applyBorder="1" applyAlignment="1" applyProtection="1">
      <alignment horizontal="center" vertical="center"/>
      <protection locked="0"/>
    </xf>
    <xf numFmtId="0" fontId="28" fillId="2" borderId="48" xfId="0" applyFont="1" applyFill="1" applyBorder="1" applyAlignment="1" applyProtection="1">
      <alignment horizontal="center" vertical="center"/>
      <protection locked="0"/>
    </xf>
    <xf numFmtId="0" fontId="28" fillId="2" borderId="49" xfId="0" applyFont="1" applyFill="1" applyBorder="1" applyAlignment="1" applyProtection="1">
      <alignment horizontal="center" vertical="center"/>
      <protection locked="0"/>
    </xf>
    <xf numFmtId="0" fontId="28" fillId="2" borderId="50" xfId="0" applyFont="1" applyFill="1" applyBorder="1" applyAlignment="1" applyProtection="1">
      <alignment horizontal="center" vertical="center"/>
      <protection locked="0"/>
    </xf>
    <xf numFmtId="0" fontId="20" fillId="8" borderId="57" xfId="0" applyFont="1" applyFill="1" applyBorder="1" applyAlignment="1" applyProtection="1">
      <alignment horizontal="center" vertical="center" wrapText="1"/>
    </xf>
    <xf numFmtId="0" fontId="27" fillId="0" borderId="0" xfId="0" applyFont="1" applyAlignment="1" applyProtection="1">
      <alignment horizontal="center" vertical="center" wrapText="1"/>
      <protection locked="0"/>
    </xf>
    <xf numFmtId="0" fontId="38" fillId="0" borderId="5" xfId="0" applyFont="1" applyBorder="1" applyAlignment="1" applyProtection="1">
      <alignment horizontal="left" vertical="top" wrapText="1"/>
      <protection locked="0"/>
    </xf>
    <xf numFmtId="0" fontId="40" fillId="0" borderId="5" xfId="0" applyFont="1" applyBorder="1" applyAlignment="1">
      <alignment horizontal="left" vertical="top" wrapText="1"/>
    </xf>
    <xf numFmtId="0" fontId="2" fillId="0" borderId="13" xfId="0" applyFont="1" applyBorder="1" applyAlignment="1">
      <alignment horizontal="left" vertical="center" wrapText="1"/>
    </xf>
    <xf numFmtId="0" fontId="2" fillId="0" borderId="22"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13" xfId="0" applyFont="1" applyBorder="1" applyAlignment="1">
      <alignment vertical="center" wrapText="1"/>
    </xf>
    <xf numFmtId="0" fontId="2" fillId="0" borderId="22" xfId="0" applyFont="1" applyBorder="1" applyAlignment="1">
      <alignment vertical="center"/>
    </xf>
    <xf numFmtId="0" fontId="2" fillId="0" borderId="10" xfId="0" applyFont="1" applyBorder="1" applyAlignment="1">
      <alignment vertical="center"/>
    </xf>
    <xf numFmtId="0" fontId="3" fillId="0" borderId="5" xfId="0" applyFont="1" applyBorder="1" applyAlignment="1">
      <alignment horizontal="center" wrapText="1"/>
    </xf>
    <xf numFmtId="0" fontId="5" fillId="0" borderId="5" xfId="0" applyFont="1" applyBorder="1" applyAlignment="1">
      <alignment horizontal="center" vertical="center" textRotation="90"/>
    </xf>
    <xf numFmtId="0" fontId="3" fillId="0" borderId="5" xfId="0" applyFont="1" applyBorder="1" applyAlignment="1">
      <alignment horizontal="center" vertical="center"/>
    </xf>
    <xf numFmtId="0" fontId="2" fillId="0" borderId="5" xfId="0" applyFont="1" applyBorder="1" applyAlignment="1"/>
    <xf numFmtId="0" fontId="2" fillId="0" borderId="2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vertical="center" wrapText="1"/>
    </xf>
  </cellXfs>
  <cellStyles count="1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Normal" xfId="0" builtinId="0"/>
    <cellStyle name="Normal 3" xfId="1"/>
  </cellStyles>
  <dxfs count="300">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s>
  <tableStyles count="0" defaultTableStyle="TableStyleMedium9" defaultPivotStyle="PivotStyleLight16"/>
  <colors>
    <mruColors>
      <color rgb="FFF68E38"/>
      <color rgb="FF3EC057"/>
      <color rgb="FFFFD13F"/>
      <color rgb="FFFC4436"/>
      <color rgb="FF3EC557"/>
      <color rgb="FFB9CDE5"/>
      <color rgb="FFE6B9B8"/>
      <color rgb="FFB7DEE8"/>
      <color rgb="FFC3D69B"/>
      <color rgb="FFE46C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657225</xdr:colOff>
      <xdr:row>0</xdr:row>
      <xdr:rowOff>161925</xdr:rowOff>
    </xdr:from>
    <xdr:to>
      <xdr:col>9</xdr:col>
      <xdr:colOff>751915</xdr:colOff>
      <xdr:row>5</xdr:row>
      <xdr:rowOff>64402</xdr:rowOff>
    </xdr:to>
    <xdr:pic>
      <xdr:nvPicPr>
        <xdr:cNvPr id="2" name="Picture 1" descr="Primary.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7181850" y="161925"/>
          <a:ext cx="1475815" cy="9978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12237</xdr:colOff>
      <xdr:row>0</xdr:row>
      <xdr:rowOff>0</xdr:rowOff>
    </xdr:from>
    <xdr:to>
      <xdr:col>12</xdr:col>
      <xdr:colOff>66115</xdr:colOff>
      <xdr:row>3</xdr:row>
      <xdr:rowOff>198000</xdr:rowOff>
    </xdr:to>
    <xdr:pic>
      <xdr:nvPicPr>
        <xdr:cNvPr id="2" name="Picture 1" descr="Primary.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15623712" y="40862"/>
          <a:ext cx="1501678" cy="11429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S57"/>
  <sheetViews>
    <sheetView tabSelected="1" zoomScale="70" zoomScaleNormal="70" workbookViewId="0">
      <pane ySplit="6" topLeftCell="A40" activePane="bottomLeft" state="frozen"/>
      <selection pane="bottomLeft" activeCell="A41" sqref="A41:XFD41"/>
    </sheetView>
  </sheetViews>
  <sheetFormatPr defaultColWidth="9.140625" defaultRowHeight="14.25" x14ac:dyDescent="0.25"/>
  <cols>
    <col min="1" max="1" width="5.7109375" style="19" customWidth="1"/>
    <col min="2" max="2" width="25" style="19" customWidth="1"/>
    <col min="3" max="3" width="29.28515625" style="19" customWidth="1"/>
    <col min="4" max="4" width="28" style="19" customWidth="1"/>
    <col min="5" max="5" width="30.42578125" style="19" customWidth="1"/>
    <col min="6" max="6" width="27.140625" style="19" customWidth="1"/>
    <col min="7" max="7" width="38.85546875" style="19" customWidth="1"/>
    <col min="8" max="8" width="30.28515625" style="19" customWidth="1"/>
    <col min="9" max="9" width="5.7109375" style="19" customWidth="1"/>
    <col min="10" max="10" width="6.140625" style="19" customWidth="1"/>
    <col min="11" max="11" width="12.42578125" style="19" customWidth="1"/>
    <col min="12" max="18" width="5.7109375" style="19" customWidth="1"/>
    <col min="19" max="19" width="11.42578125" style="19" customWidth="1"/>
    <col min="20" max="16384" width="9.140625" style="19"/>
  </cols>
  <sheetData>
    <row r="1" spans="1:19" s="20" customFormat="1" ht="37.5" customHeight="1" thickBot="1" x14ac:dyDescent="0.3">
      <c r="A1" s="138" t="s">
        <v>0</v>
      </c>
      <c r="B1" s="138"/>
      <c r="C1" s="138"/>
      <c r="D1" s="19"/>
    </row>
    <row r="2" spans="1:19" s="21" customFormat="1" ht="37.5" customHeight="1" x14ac:dyDescent="0.25">
      <c r="A2" s="125" t="s">
        <v>100</v>
      </c>
      <c r="B2" s="126"/>
      <c r="C2" s="149"/>
      <c r="D2" s="145" t="s">
        <v>265</v>
      </c>
      <c r="E2" s="140"/>
      <c r="F2" s="141"/>
      <c r="G2" s="51" t="s">
        <v>2</v>
      </c>
      <c r="H2" s="52"/>
      <c r="I2" s="139" t="s">
        <v>266</v>
      </c>
      <c r="J2" s="140"/>
      <c r="K2" s="140"/>
      <c r="L2" s="141"/>
    </row>
    <row r="3" spans="1:19" s="21" customFormat="1" ht="37.5" customHeight="1" thickBot="1" x14ac:dyDescent="0.3">
      <c r="A3" s="150" t="s">
        <v>10</v>
      </c>
      <c r="B3" s="151"/>
      <c r="C3" s="152"/>
      <c r="D3" s="146" t="s">
        <v>162</v>
      </c>
      <c r="E3" s="147"/>
      <c r="F3" s="148"/>
      <c r="G3" s="53" t="s">
        <v>11</v>
      </c>
      <c r="H3" s="54"/>
      <c r="I3" s="142">
        <v>43570</v>
      </c>
      <c r="J3" s="143"/>
      <c r="K3" s="143"/>
      <c r="L3" s="144"/>
    </row>
    <row r="4" spans="1:19" ht="15" thickBot="1" x14ac:dyDescent="0.3"/>
    <row r="5" spans="1:19" s="20" customFormat="1" ht="37.5" customHeight="1" x14ac:dyDescent="0.25">
      <c r="A5" s="115" t="s">
        <v>1</v>
      </c>
      <c r="B5" s="117" t="s">
        <v>67</v>
      </c>
      <c r="C5" s="132" t="s">
        <v>76</v>
      </c>
      <c r="D5" s="133"/>
      <c r="E5" s="119" t="s">
        <v>9</v>
      </c>
      <c r="F5" s="130" t="s">
        <v>77</v>
      </c>
      <c r="G5" s="131"/>
      <c r="H5" s="128" t="s">
        <v>70</v>
      </c>
      <c r="I5" s="134" t="s">
        <v>3</v>
      </c>
      <c r="J5" s="136" t="s">
        <v>73</v>
      </c>
      <c r="K5" s="121" t="s">
        <v>45</v>
      </c>
      <c r="L5" s="125" t="s">
        <v>75</v>
      </c>
      <c r="M5" s="126"/>
      <c r="N5" s="126"/>
      <c r="O5" s="126"/>
      <c r="P5" s="126"/>
      <c r="Q5" s="126"/>
      <c r="R5" s="126"/>
      <c r="S5" s="127"/>
    </row>
    <row r="6" spans="1:19" s="22" customFormat="1" ht="104.25" customHeight="1" thickBot="1" x14ac:dyDescent="0.3">
      <c r="A6" s="116"/>
      <c r="B6" s="118"/>
      <c r="C6" s="50" t="s">
        <v>68</v>
      </c>
      <c r="D6" s="50" t="s">
        <v>69</v>
      </c>
      <c r="E6" s="120"/>
      <c r="F6" s="16" t="s">
        <v>71</v>
      </c>
      <c r="G6" s="45" t="s">
        <v>72</v>
      </c>
      <c r="H6" s="129"/>
      <c r="I6" s="135"/>
      <c r="J6" s="137"/>
      <c r="K6" s="122"/>
      <c r="L6" s="76" t="s">
        <v>163</v>
      </c>
      <c r="M6" s="43" t="s">
        <v>141</v>
      </c>
      <c r="N6" s="44" t="s">
        <v>164</v>
      </c>
      <c r="O6" s="44" t="s">
        <v>142</v>
      </c>
      <c r="P6" s="44" t="s">
        <v>143</v>
      </c>
      <c r="Q6" s="77" t="s">
        <v>161</v>
      </c>
      <c r="R6" s="78" t="s">
        <v>79</v>
      </c>
      <c r="S6" s="79" t="s">
        <v>165</v>
      </c>
    </row>
    <row r="7" spans="1:19" ht="19.5" customHeight="1" thickBot="1" x14ac:dyDescent="0.3">
      <c r="A7" s="123" t="s">
        <v>78</v>
      </c>
      <c r="B7" s="124"/>
      <c r="C7" s="124"/>
      <c r="D7" s="124"/>
      <c r="E7" s="124"/>
      <c r="F7" s="124"/>
      <c r="G7" s="124"/>
      <c r="H7" s="124"/>
      <c r="I7" s="124"/>
      <c r="J7" s="124"/>
      <c r="K7" s="171"/>
      <c r="L7" s="71"/>
      <c r="M7" s="71"/>
      <c r="N7" s="71"/>
      <c r="O7" s="71"/>
      <c r="P7" s="71"/>
      <c r="Q7" s="71"/>
      <c r="R7" s="71"/>
      <c r="S7" s="72"/>
    </row>
    <row r="8" spans="1:19" ht="138" customHeight="1" x14ac:dyDescent="0.25">
      <c r="A8" s="27">
        <v>1</v>
      </c>
      <c r="B8" s="28" t="s">
        <v>215</v>
      </c>
      <c r="C8" s="29" t="s">
        <v>222</v>
      </c>
      <c r="D8" s="80" t="s">
        <v>223</v>
      </c>
      <c r="E8" s="29" t="s">
        <v>166</v>
      </c>
      <c r="F8" s="97" t="s">
        <v>233</v>
      </c>
      <c r="G8" s="98" t="s">
        <v>234</v>
      </c>
      <c r="H8" s="99" t="s">
        <v>111</v>
      </c>
      <c r="I8" s="46">
        <v>2</v>
      </c>
      <c r="J8" s="33" t="s">
        <v>14</v>
      </c>
      <c r="K8" s="81" t="s">
        <v>17</v>
      </c>
      <c r="L8" s="34" t="s">
        <v>7</v>
      </c>
      <c r="M8" s="34" t="s">
        <v>7</v>
      </c>
      <c r="N8" s="34"/>
      <c r="O8" s="34" t="s">
        <v>7</v>
      </c>
      <c r="P8" s="34"/>
      <c r="Q8" s="82" t="s">
        <v>7</v>
      </c>
      <c r="R8" s="82" t="s">
        <v>7</v>
      </c>
      <c r="S8" s="83" t="s">
        <v>167</v>
      </c>
    </row>
    <row r="9" spans="1:19" ht="151.5" customHeight="1" x14ac:dyDescent="0.25">
      <c r="A9" s="27">
        <v>1</v>
      </c>
      <c r="B9" s="28" t="s">
        <v>216</v>
      </c>
      <c r="C9" s="29" t="s">
        <v>224</v>
      </c>
      <c r="D9" s="73" t="s">
        <v>225</v>
      </c>
      <c r="E9" s="73" t="s">
        <v>226</v>
      </c>
      <c r="F9" s="97" t="s">
        <v>205</v>
      </c>
      <c r="G9" s="98" t="s">
        <v>235</v>
      </c>
      <c r="H9" s="99" t="s">
        <v>169</v>
      </c>
      <c r="I9" s="46">
        <v>2</v>
      </c>
      <c r="J9" s="33" t="s">
        <v>14</v>
      </c>
      <c r="K9" s="17" t="s">
        <v>17</v>
      </c>
      <c r="L9" s="34" t="s">
        <v>7</v>
      </c>
      <c r="M9" s="34" t="s">
        <v>7</v>
      </c>
      <c r="N9" s="34"/>
      <c r="O9" s="34" t="s">
        <v>7</v>
      </c>
      <c r="P9" s="34"/>
      <c r="Q9" s="82" t="s">
        <v>7</v>
      </c>
      <c r="R9" s="84" t="s">
        <v>7</v>
      </c>
      <c r="S9" s="85" t="s">
        <v>168</v>
      </c>
    </row>
    <row r="10" spans="1:19" ht="81" customHeight="1" x14ac:dyDescent="0.25">
      <c r="A10" s="27">
        <v>2</v>
      </c>
      <c r="B10" s="28" t="s">
        <v>227</v>
      </c>
      <c r="C10" s="59" t="s">
        <v>140</v>
      </c>
      <c r="D10" s="59" t="s">
        <v>212</v>
      </c>
      <c r="E10" s="57" t="s">
        <v>228</v>
      </c>
      <c r="F10" s="97" t="s">
        <v>148</v>
      </c>
      <c r="G10" s="98" t="s">
        <v>236</v>
      </c>
      <c r="H10" s="100" t="s">
        <v>171</v>
      </c>
      <c r="I10" s="46">
        <v>3</v>
      </c>
      <c r="J10" s="33" t="s">
        <v>13</v>
      </c>
      <c r="K10" s="17" t="s">
        <v>17</v>
      </c>
      <c r="L10" s="34"/>
      <c r="M10" s="34"/>
      <c r="N10" s="34"/>
      <c r="O10" s="34" t="s">
        <v>7</v>
      </c>
      <c r="P10" s="34"/>
      <c r="Q10" s="82" t="s">
        <v>7</v>
      </c>
      <c r="R10" s="84" t="s">
        <v>7</v>
      </c>
      <c r="S10" s="85" t="s">
        <v>168</v>
      </c>
    </row>
    <row r="11" spans="1:19" ht="92.25" customHeight="1" x14ac:dyDescent="0.25">
      <c r="A11" s="27">
        <v>3</v>
      </c>
      <c r="B11" s="28" t="s">
        <v>149</v>
      </c>
      <c r="C11" s="29" t="s">
        <v>170</v>
      </c>
      <c r="D11" s="59" t="s">
        <v>229</v>
      </c>
      <c r="E11" s="57" t="s">
        <v>217</v>
      </c>
      <c r="F11" s="97" t="s">
        <v>148</v>
      </c>
      <c r="G11" s="98" t="s">
        <v>236</v>
      </c>
      <c r="H11" s="100" t="s">
        <v>171</v>
      </c>
      <c r="I11" s="46">
        <v>3</v>
      </c>
      <c r="J11" s="33" t="s">
        <v>13</v>
      </c>
      <c r="K11" s="17" t="s">
        <v>17</v>
      </c>
      <c r="L11" s="34"/>
      <c r="M11" s="34"/>
      <c r="N11" s="34"/>
      <c r="O11" s="34" t="s">
        <v>7</v>
      </c>
      <c r="P11" s="34"/>
      <c r="Q11" s="34" t="s">
        <v>7</v>
      </c>
      <c r="R11" s="34" t="s">
        <v>7</v>
      </c>
      <c r="S11" s="85" t="s">
        <v>172</v>
      </c>
    </row>
    <row r="12" spans="1:19" ht="72" customHeight="1" x14ac:dyDescent="0.25">
      <c r="A12" s="27">
        <v>4</v>
      </c>
      <c r="B12" s="58" t="s">
        <v>173</v>
      </c>
      <c r="C12" s="59" t="s">
        <v>230</v>
      </c>
      <c r="D12" s="59" t="s">
        <v>231</v>
      </c>
      <c r="E12" s="60" t="s">
        <v>174</v>
      </c>
      <c r="F12" s="101" t="s">
        <v>148</v>
      </c>
      <c r="G12" s="98" t="s">
        <v>236</v>
      </c>
      <c r="H12" s="100" t="s">
        <v>171</v>
      </c>
      <c r="I12" s="46">
        <v>4</v>
      </c>
      <c r="J12" s="33" t="s">
        <v>12</v>
      </c>
      <c r="K12" s="81" t="s">
        <v>17</v>
      </c>
      <c r="L12" s="34" t="s">
        <v>7</v>
      </c>
      <c r="M12" s="34" t="s">
        <v>7</v>
      </c>
      <c r="N12" s="34"/>
      <c r="O12" s="34" t="s">
        <v>7</v>
      </c>
      <c r="P12" s="34"/>
      <c r="Q12" s="34"/>
      <c r="R12" s="34" t="s">
        <v>7</v>
      </c>
      <c r="S12" s="85" t="s">
        <v>175</v>
      </c>
    </row>
    <row r="13" spans="1:19" ht="63.75" x14ac:dyDescent="0.25">
      <c r="A13" s="27">
        <v>5</v>
      </c>
      <c r="B13" s="58" t="s">
        <v>150</v>
      </c>
      <c r="C13" s="59" t="s">
        <v>218</v>
      </c>
      <c r="D13" s="59" t="s">
        <v>219</v>
      </c>
      <c r="E13" s="60" t="s">
        <v>151</v>
      </c>
      <c r="F13" s="97" t="s">
        <v>233</v>
      </c>
      <c r="G13" s="98" t="s">
        <v>236</v>
      </c>
      <c r="H13" s="100" t="s">
        <v>176</v>
      </c>
      <c r="I13" s="46">
        <v>3</v>
      </c>
      <c r="J13" s="33" t="s">
        <v>13</v>
      </c>
      <c r="K13" s="17" t="s">
        <v>17</v>
      </c>
      <c r="L13" s="34"/>
      <c r="M13" s="34"/>
      <c r="N13" s="34"/>
      <c r="O13" s="34" t="s">
        <v>7</v>
      </c>
      <c r="P13" s="34"/>
      <c r="Q13" s="34" t="s">
        <v>7</v>
      </c>
      <c r="R13" s="34" t="s">
        <v>7</v>
      </c>
      <c r="S13" s="85" t="s">
        <v>172</v>
      </c>
    </row>
    <row r="14" spans="1:19" ht="76.5" x14ac:dyDescent="0.25">
      <c r="A14" s="27">
        <v>6</v>
      </c>
      <c r="B14" s="58" t="s">
        <v>177</v>
      </c>
      <c r="C14" s="59" t="s">
        <v>192</v>
      </c>
      <c r="D14" s="59" t="s">
        <v>232</v>
      </c>
      <c r="E14" s="60" t="s">
        <v>178</v>
      </c>
      <c r="F14" s="101" t="s">
        <v>237</v>
      </c>
      <c r="G14" s="102" t="s">
        <v>220</v>
      </c>
      <c r="H14" s="103" t="s">
        <v>111</v>
      </c>
      <c r="I14" s="46">
        <v>2</v>
      </c>
      <c r="J14" s="33" t="s">
        <v>13</v>
      </c>
      <c r="K14" s="81" t="s">
        <v>17</v>
      </c>
      <c r="L14" s="34"/>
      <c r="M14" s="34" t="s">
        <v>7</v>
      </c>
      <c r="N14" s="34"/>
      <c r="O14" s="34" t="s">
        <v>7</v>
      </c>
      <c r="P14" s="34"/>
      <c r="Q14" s="84"/>
      <c r="R14" s="84"/>
      <c r="S14" s="85"/>
    </row>
    <row r="15" spans="1:19" ht="75" customHeight="1" x14ac:dyDescent="0.25">
      <c r="A15" s="27">
        <v>6</v>
      </c>
      <c r="B15" s="58" t="s">
        <v>177</v>
      </c>
      <c r="C15" s="59" t="s">
        <v>120</v>
      </c>
      <c r="D15" s="59" t="s">
        <v>119</v>
      </c>
      <c r="E15" s="60" t="s">
        <v>193</v>
      </c>
      <c r="F15" s="97" t="s">
        <v>233</v>
      </c>
      <c r="G15" s="98" t="s">
        <v>236</v>
      </c>
      <c r="H15" s="103" t="s">
        <v>194</v>
      </c>
      <c r="I15" s="46">
        <v>2</v>
      </c>
      <c r="J15" s="33" t="s">
        <v>14</v>
      </c>
      <c r="K15" s="81" t="s">
        <v>17</v>
      </c>
      <c r="L15" s="34"/>
      <c r="M15" s="34" t="s">
        <v>7</v>
      </c>
      <c r="N15" s="34"/>
      <c r="O15" s="34" t="s">
        <v>7</v>
      </c>
      <c r="P15" s="34"/>
      <c r="Q15" s="34"/>
      <c r="R15" s="34" t="s">
        <v>7</v>
      </c>
      <c r="S15" s="85" t="s">
        <v>179</v>
      </c>
    </row>
    <row r="16" spans="1:19" ht="60.75" customHeight="1" thickBot="1" x14ac:dyDescent="0.3">
      <c r="A16" s="27">
        <v>7</v>
      </c>
      <c r="B16" s="35" t="s">
        <v>180</v>
      </c>
      <c r="C16" s="59" t="s">
        <v>118</v>
      </c>
      <c r="D16" s="59" t="s">
        <v>232</v>
      </c>
      <c r="E16" s="60" t="s">
        <v>152</v>
      </c>
      <c r="F16" s="97" t="s">
        <v>181</v>
      </c>
      <c r="G16" s="97" t="s">
        <v>119</v>
      </c>
      <c r="H16" s="103" t="s">
        <v>111</v>
      </c>
      <c r="I16" s="46">
        <v>3</v>
      </c>
      <c r="J16" s="33" t="s">
        <v>13</v>
      </c>
      <c r="K16" s="81" t="s">
        <v>17</v>
      </c>
      <c r="L16" s="34"/>
      <c r="M16" s="34" t="s">
        <v>7</v>
      </c>
      <c r="N16" s="34"/>
      <c r="O16" s="34" t="s">
        <v>7</v>
      </c>
      <c r="P16" s="34"/>
      <c r="Q16" s="34"/>
      <c r="R16" s="34"/>
      <c r="S16" s="86"/>
    </row>
    <row r="17" spans="1:19" ht="18.75" thickBot="1" x14ac:dyDescent="0.3">
      <c r="A17" s="123" t="s">
        <v>80</v>
      </c>
      <c r="B17" s="124"/>
      <c r="C17" s="124"/>
      <c r="D17" s="124"/>
      <c r="E17" s="124"/>
      <c r="F17" s="124"/>
      <c r="G17" s="124"/>
      <c r="H17" s="124"/>
      <c r="I17" s="124"/>
      <c r="J17" s="124"/>
      <c r="K17" s="171"/>
      <c r="L17" s="71"/>
      <c r="M17" s="71"/>
      <c r="N17" s="71"/>
      <c r="O17" s="71"/>
      <c r="P17" s="71"/>
      <c r="Q17" s="71"/>
      <c r="R17" s="71"/>
      <c r="S17" s="72"/>
    </row>
    <row r="18" spans="1:19" ht="132.94999999999999" customHeight="1" thickBot="1" x14ac:dyDescent="0.3">
      <c r="A18" s="23">
        <v>1</v>
      </c>
      <c r="B18" s="28" t="s">
        <v>121</v>
      </c>
      <c r="C18" s="29" t="s">
        <v>238</v>
      </c>
      <c r="D18" s="29" t="s">
        <v>239</v>
      </c>
      <c r="E18" s="57" t="s">
        <v>122</v>
      </c>
      <c r="F18" s="97" t="s">
        <v>123</v>
      </c>
      <c r="G18" s="98" t="s">
        <v>124</v>
      </c>
      <c r="H18" s="103" t="s">
        <v>125</v>
      </c>
      <c r="I18" s="46">
        <v>3</v>
      </c>
      <c r="J18" s="33" t="s">
        <v>13</v>
      </c>
      <c r="K18" s="17" t="s">
        <v>17</v>
      </c>
      <c r="L18" s="34" t="s">
        <v>7</v>
      </c>
      <c r="M18" s="34" t="s">
        <v>7</v>
      </c>
      <c r="N18" s="34"/>
      <c r="O18" s="34"/>
      <c r="P18" s="34" t="s">
        <v>7</v>
      </c>
      <c r="Q18" s="34" t="s">
        <v>7</v>
      </c>
      <c r="R18" s="34" t="s">
        <v>7</v>
      </c>
      <c r="S18" s="88" t="s">
        <v>195</v>
      </c>
    </row>
    <row r="19" spans="1:19" ht="60.75" customHeight="1" thickBot="1" x14ac:dyDescent="0.3">
      <c r="A19" s="27">
        <v>5</v>
      </c>
      <c r="B19" s="24" t="s">
        <v>127</v>
      </c>
      <c r="C19" s="30" t="s">
        <v>188</v>
      </c>
      <c r="D19" s="30" t="s">
        <v>240</v>
      </c>
      <c r="E19" s="31" t="s">
        <v>128</v>
      </c>
      <c r="F19" s="97" t="s">
        <v>247</v>
      </c>
      <c r="G19" s="98" t="s">
        <v>112</v>
      </c>
      <c r="H19" s="99" t="s">
        <v>189</v>
      </c>
      <c r="I19" s="46">
        <v>2</v>
      </c>
      <c r="J19" s="33" t="s">
        <v>4</v>
      </c>
      <c r="K19" s="17" t="str">
        <f>VLOOKUP($I19&amp;$J19,Sheet1!$A$7:$B$31,2,FALSE)</f>
        <v>Moderate</v>
      </c>
      <c r="L19" s="34" t="s">
        <v>7</v>
      </c>
      <c r="M19" s="34" t="s">
        <v>7</v>
      </c>
      <c r="N19" s="34"/>
      <c r="O19" s="34" t="s">
        <v>7</v>
      </c>
      <c r="P19" s="34" t="s">
        <v>7</v>
      </c>
      <c r="Q19" s="34" t="s">
        <v>7</v>
      </c>
      <c r="R19" s="34" t="s">
        <v>7</v>
      </c>
      <c r="S19" s="88" t="s">
        <v>195</v>
      </c>
    </row>
    <row r="20" spans="1:19" s="68" customFormat="1" ht="71.25" customHeight="1" x14ac:dyDescent="0.25">
      <c r="A20" s="27">
        <v>6</v>
      </c>
      <c r="B20" s="24" t="s">
        <v>127</v>
      </c>
      <c r="C20" s="30" t="s">
        <v>188</v>
      </c>
      <c r="D20" s="30" t="s">
        <v>240</v>
      </c>
      <c r="E20" s="57" t="s">
        <v>126</v>
      </c>
      <c r="F20" s="97" t="s">
        <v>233</v>
      </c>
      <c r="G20" s="98" t="s">
        <v>234</v>
      </c>
      <c r="H20" s="99" t="s">
        <v>111</v>
      </c>
      <c r="I20" s="46">
        <v>2</v>
      </c>
      <c r="J20" s="33" t="s">
        <v>14</v>
      </c>
      <c r="K20" s="17" t="str">
        <f>VLOOKUP($I20&amp;$J20,Sheet1!$A$7:$B$31,2,FALSE)</f>
        <v>Low</v>
      </c>
      <c r="L20" s="34" t="s">
        <v>7</v>
      </c>
      <c r="M20" s="34" t="s">
        <v>7</v>
      </c>
      <c r="N20" s="34"/>
      <c r="O20" s="34" t="s">
        <v>7</v>
      </c>
      <c r="P20" s="34" t="s">
        <v>7</v>
      </c>
      <c r="Q20" s="34" t="s">
        <v>7</v>
      </c>
      <c r="R20" s="34" t="s">
        <v>7</v>
      </c>
      <c r="S20" s="88" t="s">
        <v>195</v>
      </c>
    </row>
    <row r="21" spans="1:19" ht="105.75" customHeight="1" x14ac:dyDescent="0.25">
      <c r="A21" s="66"/>
      <c r="B21" s="58" t="s">
        <v>187</v>
      </c>
      <c r="C21" s="39" t="s">
        <v>190</v>
      </c>
      <c r="D21" s="59" t="s">
        <v>241</v>
      </c>
      <c r="E21" s="60" t="s">
        <v>154</v>
      </c>
      <c r="F21" s="97" t="s">
        <v>233</v>
      </c>
      <c r="G21" s="98" t="s">
        <v>234</v>
      </c>
      <c r="H21" s="100" t="s">
        <v>153</v>
      </c>
      <c r="I21" s="61">
        <v>3</v>
      </c>
      <c r="J21" s="33" t="s">
        <v>13</v>
      </c>
      <c r="K21" s="17" t="str">
        <f>VLOOKUP($I21&amp;$J21,Sheet1!$A$7:$B$31,2,FALSE)</f>
        <v>Low</v>
      </c>
      <c r="L21" s="34" t="s">
        <v>7</v>
      </c>
      <c r="M21" s="34" t="s">
        <v>7</v>
      </c>
      <c r="N21" s="34"/>
      <c r="O21" s="34" t="s">
        <v>7</v>
      </c>
      <c r="P21" s="34" t="s">
        <v>7</v>
      </c>
      <c r="Q21" s="34" t="s">
        <v>7</v>
      </c>
      <c r="R21" s="34" t="s">
        <v>7</v>
      </c>
      <c r="S21" s="88" t="s">
        <v>195</v>
      </c>
    </row>
    <row r="22" spans="1:19" ht="76.349999999999994" customHeight="1" x14ac:dyDescent="0.25">
      <c r="A22" s="66"/>
      <c r="B22" s="58" t="s">
        <v>191</v>
      </c>
      <c r="C22" s="59" t="s">
        <v>242</v>
      </c>
      <c r="D22" s="59" t="s">
        <v>243</v>
      </c>
      <c r="E22" s="59" t="s">
        <v>206</v>
      </c>
      <c r="F22" s="97" t="s">
        <v>207</v>
      </c>
      <c r="G22" s="98" t="s">
        <v>234</v>
      </c>
      <c r="H22" s="98" t="s">
        <v>129</v>
      </c>
      <c r="I22" s="61">
        <v>3</v>
      </c>
      <c r="J22" s="33" t="s">
        <v>13</v>
      </c>
      <c r="K22" s="67" t="str">
        <f>VLOOKUP($I22&amp;$J22,Sheet1!$A$7:$B$31,2,FALSE)</f>
        <v>Low</v>
      </c>
      <c r="L22" s="34" t="s">
        <v>7</v>
      </c>
      <c r="M22" s="34" t="s">
        <v>7</v>
      </c>
      <c r="N22" s="34"/>
      <c r="O22" s="34" t="s">
        <v>7</v>
      </c>
      <c r="P22" s="34" t="s">
        <v>7</v>
      </c>
      <c r="Q22" s="34" t="s">
        <v>7</v>
      </c>
      <c r="R22" s="34"/>
      <c r="S22" s="88"/>
    </row>
    <row r="23" spans="1:19" ht="51.75" thickBot="1" x14ac:dyDescent="0.3">
      <c r="A23" s="39"/>
      <c r="B23" s="58" t="s">
        <v>244</v>
      </c>
      <c r="C23" s="59" t="s">
        <v>221</v>
      </c>
      <c r="D23" s="59" t="s">
        <v>245</v>
      </c>
      <c r="E23" s="59" t="s">
        <v>208</v>
      </c>
      <c r="F23" s="108" t="s">
        <v>248</v>
      </c>
      <c r="G23" s="109" t="s">
        <v>249</v>
      </c>
      <c r="H23" s="97" t="s">
        <v>186</v>
      </c>
      <c r="I23" s="87">
        <v>1</v>
      </c>
      <c r="J23" s="87" t="s">
        <v>13</v>
      </c>
      <c r="K23" s="67" t="str">
        <f>VLOOKUP($I23&amp;$J23,Sheet1!$A$7:$B$31,2,FALSE)</f>
        <v>Low</v>
      </c>
      <c r="L23" s="34" t="s">
        <v>7</v>
      </c>
      <c r="M23" s="34" t="s">
        <v>7</v>
      </c>
      <c r="N23" s="34"/>
      <c r="O23" s="34" t="s">
        <v>7</v>
      </c>
      <c r="P23" s="34" t="s">
        <v>7</v>
      </c>
      <c r="Q23" s="34" t="s">
        <v>7</v>
      </c>
      <c r="R23" s="34" t="s">
        <v>7</v>
      </c>
      <c r="S23" s="88" t="s">
        <v>116</v>
      </c>
    </row>
    <row r="24" spans="1:19" ht="174" customHeight="1" x14ac:dyDescent="0.25">
      <c r="A24" s="27">
        <v>6</v>
      </c>
      <c r="B24" s="58" t="s">
        <v>198</v>
      </c>
      <c r="C24" s="59" t="s">
        <v>246</v>
      </c>
      <c r="D24" s="59" t="s">
        <v>210</v>
      </c>
      <c r="E24" s="59" t="s">
        <v>199</v>
      </c>
      <c r="F24" s="108" t="s">
        <v>250</v>
      </c>
      <c r="G24" s="98" t="s">
        <v>251</v>
      </c>
      <c r="H24" s="100" t="s">
        <v>200</v>
      </c>
      <c r="I24" s="61">
        <v>3</v>
      </c>
      <c r="J24" s="33" t="s">
        <v>13</v>
      </c>
      <c r="K24" s="81" t="s">
        <v>17</v>
      </c>
      <c r="L24" s="34" t="s">
        <v>7</v>
      </c>
      <c r="M24" s="89" t="s">
        <v>7</v>
      </c>
      <c r="N24" s="89"/>
      <c r="O24" s="89"/>
      <c r="P24" s="89" t="s">
        <v>7</v>
      </c>
      <c r="Q24" s="84"/>
      <c r="R24" s="84"/>
      <c r="S24" s="86"/>
    </row>
    <row r="25" spans="1:19" ht="185.45" customHeight="1" thickBot="1" x14ac:dyDescent="0.3">
      <c r="A25" s="27">
        <v>6</v>
      </c>
      <c r="B25" s="58" t="s">
        <v>198</v>
      </c>
      <c r="C25" s="59" t="s">
        <v>246</v>
      </c>
      <c r="D25" s="59" t="s">
        <v>209</v>
      </c>
      <c r="E25" s="59" t="s">
        <v>201</v>
      </c>
      <c r="F25" s="108" t="s">
        <v>250</v>
      </c>
      <c r="G25" s="102" t="s">
        <v>252</v>
      </c>
      <c r="H25" s="100" t="s">
        <v>202</v>
      </c>
      <c r="I25" s="61">
        <v>3</v>
      </c>
      <c r="J25" s="33" t="s">
        <v>14</v>
      </c>
      <c r="K25" s="81" t="s">
        <v>22</v>
      </c>
      <c r="L25" s="34" t="s">
        <v>7</v>
      </c>
      <c r="M25" s="89" t="s">
        <v>7</v>
      </c>
      <c r="N25" s="89"/>
      <c r="O25" s="89"/>
      <c r="P25" s="89" t="s">
        <v>7</v>
      </c>
      <c r="Q25" s="84" t="s">
        <v>7</v>
      </c>
      <c r="R25" s="84" t="s">
        <v>7</v>
      </c>
      <c r="S25" s="86" t="s">
        <v>203</v>
      </c>
    </row>
    <row r="26" spans="1:19" ht="18.75" thickBot="1" x14ac:dyDescent="0.3">
      <c r="A26" s="123" t="s">
        <v>94</v>
      </c>
      <c r="B26" s="124"/>
      <c r="C26" s="124"/>
      <c r="D26" s="124"/>
      <c r="E26" s="124"/>
      <c r="F26" s="124"/>
      <c r="G26" s="124"/>
      <c r="H26" s="124"/>
      <c r="I26" s="124"/>
      <c r="J26" s="124"/>
      <c r="K26" s="124"/>
      <c r="L26" s="69"/>
      <c r="M26" s="69"/>
      <c r="N26" s="69"/>
      <c r="O26" s="69"/>
      <c r="P26" s="69"/>
      <c r="Q26" s="69"/>
      <c r="R26" s="69"/>
      <c r="S26" s="70"/>
    </row>
    <row r="27" spans="1:19" ht="261" customHeight="1" thickBot="1" x14ac:dyDescent="0.3">
      <c r="A27" s="23">
        <v>1</v>
      </c>
      <c r="B27" s="24" t="s">
        <v>130</v>
      </c>
      <c r="C27" s="94" t="s">
        <v>182</v>
      </c>
      <c r="D27" s="94" t="s">
        <v>213</v>
      </c>
      <c r="E27" s="95" t="s">
        <v>184</v>
      </c>
      <c r="F27" s="98" t="s">
        <v>253</v>
      </c>
      <c r="G27" s="98" t="s">
        <v>112</v>
      </c>
      <c r="H27" s="99" t="s">
        <v>183</v>
      </c>
      <c r="I27" s="49">
        <v>3</v>
      </c>
      <c r="J27" s="25" t="s">
        <v>12</v>
      </c>
      <c r="K27" s="17" t="str">
        <f>VLOOKUP($I27&amp;$J27,Sheet1!$A$7:$B$31,2,FALSE)</f>
        <v>Low</v>
      </c>
      <c r="L27" s="34" t="s">
        <v>7</v>
      </c>
      <c r="M27" s="34" t="s">
        <v>7</v>
      </c>
      <c r="N27" s="34"/>
      <c r="O27" s="34" t="s">
        <v>7</v>
      </c>
      <c r="P27" s="34" t="s">
        <v>7</v>
      </c>
      <c r="Q27" s="34" t="s">
        <v>7</v>
      </c>
      <c r="R27" s="34" t="s">
        <v>7</v>
      </c>
      <c r="S27" s="88" t="s">
        <v>196</v>
      </c>
    </row>
    <row r="28" spans="1:19" ht="18.75" thickBot="1" x14ac:dyDescent="0.3">
      <c r="A28" s="123" t="s">
        <v>81</v>
      </c>
      <c r="B28" s="124"/>
      <c r="C28" s="124"/>
      <c r="D28" s="124"/>
      <c r="E28" s="124"/>
      <c r="F28" s="124"/>
      <c r="G28" s="124"/>
      <c r="H28" s="124"/>
      <c r="I28" s="124"/>
      <c r="J28" s="124"/>
      <c r="K28" s="124"/>
      <c r="L28" s="69"/>
      <c r="M28" s="69"/>
      <c r="N28" s="69"/>
      <c r="O28" s="69"/>
      <c r="P28" s="69"/>
      <c r="Q28" s="69"/>
      <c r="R28" s="69"/>
      <c r="S28" s="70"/>
    </row>
    <row r="29" spans="1:19" ht="99.75" customHeight="1" thickBot="1" x14ac:dyDescent="0.3">
      <c r="A29" s="23">
        <v>1</v>
      </c>
      <c r="B29" s="24" t="s">
        <v>114</v>
      </c>
      <c r="C29" s="94" t="s">
        <v>255</v>
      </c>
      <c r="D29" s="94" t="s">
        <v>262</v>
      </c>
      <c r="E29" s="55" t="s">
        <v>155</v>
      </c>
      <c r="F29" s="104" t="s">
        <v>207</v>
      </c>
      <c r="G29" s="105" t="s">
        <v>234</v>
      </c>
      <c r="H29" s="111" t="s">
        <v>129</v>
      </c>
      <c r="I29" s="49">
        <v>3</v>
      </c>
      <c r="J29" s="25" t="s">
        <v>13</v>
      </c>
      <c r="K29" s="17" t="str">
        <f>VLOOKUP($I29&amp;$J29,Sheet1!$A$7:$B$31,2,FALSE)</f>
        <v>Low</v>
      </c>
      <c r="L29" s="26" t="s">
        <v>7</v>
      </c>
      <c r="M29" s="26" t="s">
        <v>7</v>
      </c>
      <c r="N29" s="34"/>
      <c r="O29" s="34" t="s">
        <v>7</v>
      </c>
      <c r="P29" s="34"/>
      <c r="Q29" s="82" t="s">
        <v>7</v>
      </c>
      <c r="R29" s="82"/>
      <c r="S29" s="83"/>
    </row>
    <row r="30" spans="1:19" ht="18.75" thickBot="1" x14ac:dyDescent="0.3">
      <c r="A30" s="123" t="s">
        <v>185</v>
      </c>
      <c r="B30" s="124"/>
      <c r="C30" s="124"/>
      <c r="D30" s="124"/>
      <c r="E30" s="124"/>
      <c r="F30" s="124"/>
      <c r="G30" s="124"/>
      <c r="H30" s="124"/>
      <c r="I30" s="124"/>
      <c r="J30" s="124"/>
      <c r="K30" s="124"/>
      <c r="L30" s="69"/>
      <c r="M30" s="69"/>
      <c r="N30" s="69"/>
      <c r="O30" s="69"/>
      <c r="P30" s="69"/>
      <c r="Q30" s="69"/>
      <c r="R30" s="69"/>
      <c r="S30" s="70"/>
    </row>
    <row r="31" spans="1:19" ht="75.95" customHeight="1" thickBot="1" x14ac:dyDescent="0.3">
      <c r="A31" s="23">
        <v>1</v>
      </c>
      <c r="B31" s="24" t="s">
        <v>117</v>
      </c>
      <c r="C31" s="29" t="s">
        <v>254</v>
      </c>
      <c r="D31" s="94" t="s">
        <v>132</v>
      </c>
      <c r="E31" s="55" t="s">
        <v>131</v>
      </c>
      <c r="F31" s="47" t="s">
        <v>147</v>
      </c>
      <c r="G31" s="38" t="s">
        <v>156</v>
      </c>
      <c r="H31" s="48" t="s">
        <v>133</v>
      </c>
      <c r="I31" s="49">
        <v>2</v>
      </c>
      <c r="J31" s="25" t="s">
        <v>14</v>
      </c>
      <c r="K31" s="17" t="str">
        <f>VLOOKUP($I31&amp;$J31,Sheet1!$A$7:$B$31,2,FALSE)</f>
        <v>Low</v>
      </c>
      <c r="L31" s="90"/>
      <c r="M31" s="37"/>
      <c r="N31" s="26"/>
      <c r="O31" s="26"/>
      <c r="P31" s="37"/>
      <c r="Q31" s="82" t="s">
        <v>7</v>
      </c>
      <c r="R31" s="82" t="s">
        <v>7</v>
      </c>
      <c r="S31" s="92" t="s">
        <v>172</v>
      </c>
    </row>
    <row r="32" spans="1:19" ht="19.5" customHeight="1" thickBot="1" x14ac:dyDescent="0.3">
      <c r="A32" s="123" t="s">
        <v>82</v>
      </c>
      <c r="B32" s="124"/>
      <c r="C32" s="124"/>
      <c r="D32" s="124"/>
      <c r="E32" s="124"/>
      <c r="F32" s="124"/>
      <c r="G32" s="124"/>
      <c r="H32" s="124"/>
      <c r="I32" s="124"/>
      <c r="J32" s="124"/>
      <c r="K32" s="124"/>
      <c r="L32" s="69"/>
      <c r="M32" s="69"/>
      <c r="N32" s="69"/>
      <c r="O32" s="69"/>
      <c r="P32" s="69"/>
      <c r="Q32" s="69"/>
      <c r="R32" s="69"/>
      <c r="S32" s="70"/>
    </row>
    <row r="33" spans="1:19" ht="87.95" customHeight="1" thickBot="1" x14ac:dyDescent="0.3">
      <c r="A33" s="23">
        <v>1</v>
      </c>
      <c r="B33" s="24" t="s">
        <v>157</v>
      </c>
      <c r="C33" s="94" t="s">
        <v>255</v>
      </c>
      <c r="D33" s="96"/>
      <c r="E33" s="55" t="s">
        <v>134</v>
      </c>
      <c r="F33" s="107" t="s">
        <v>159</v>
      </c>
      <c r="G33" s="107" t="s">
        <v>135</v>
      </c>
      <c r="H33" s="111" t="s">
        <v>160</v>
      </c>
      <c r="I33" s="49">
        <v>2</v>
      </c>
      <c r="J33" s="25" t="s">
        <v>13</v>
      </c>
      <c r="K33" s="17" t="str">
        <f>VLOOKUP($I33&amp;$J33,Sheet1!$A$7:$B$31,2,FALSE)</f>
        <v>Low</v>
      </c>
      <c r="L33" s="90"/>
      <c r="M33" s="37"/>
      <c r="N33" s="26"/>
      <c r="O33" s="26" t="s">
        <v>7</v>
      </c>
      <c r="P33" s="37"/>
      <c r="Q33" s="91"/>
      <c r="R33" s="82" t="s">
        <v>7</v>
      </c>
      <c r="S33" s="85" t="s">
        <v>179</v>
      </c>
    </row>
    <row r="34" spans="1:19" ht="63.95" customHeight="1" thickBot="1" x14ac:dyDescent="0.3">
      <c r="A34" s="27">
        <v>2</v>
      </c>
      <c r="B34" s="28" t="s">
        <v>158</v>
      </c>
      <c r="C34" s="29" t="s">
        <v>137</v>
      </c>
      <c r="D34" s="29" t="s">
        <v>197</v>
      </c>
      <c r="E34" s="57" t="s">
        <v>136</v>
      </c>
      <c r="F34" s="104" t="s">
        <v>261</v>
      </c>
      <c r="G34" s="105" t="s">
        <v>211</v>
      </c>
      <c r="H34" s="111" t="s">
        <v>160</v>
      </c>
      <c r="I34" s="46">
        <v>2</v>
      </c>
      <c r="J34" s="33" t="s">
        <v>13</v>
      </c>
      <c r="K34" s="17" t="str">
        <f>VLOOKUP($I34&amp;$J34,Sheet1!$A$7:$B$31,2,FALSE)</f>
        <v>Low</v>
      </c>
      <c r="L34" s="17"/>
      <c r="M34" s="34"/>
      <c r="N34" s="34"/>
      <c r="O34" s="34" t="s">
        <v>7</v>
      </c>
      <c r="P34" s="36"/>
      <c r="Q34" s="93"/>
      <c r="R34" s="84" t="s">
        <v>7</v>
      </c>
      <c r="S34" s="85" t="s">
        <v>179</v>
      </c>
    </row>
    <row r="35" spans="1:19" ht="18.75" thickBot="1" x14ac:dyDescent="0.3">
      <c r="A35" s="123" t="s">
        <v>83</v>
      </c>
      <c r="B35" s="124"/>
      <c r="C35" s="124"/>
      <c r="D35" s="124"/>
      <c r="E35" s="124"/>
      <c r="F35" s="124"/>
      <c r="G35" s="124"/>
      <c r="H35" s="124"/>
      <c r="I35" s="124"/>
      <c r="J35" s="124"/>
      <c r="K35" s="124"/>
      <c r="L35" s="69"/>
      <c r="M35" s="69"/>
      <c r="N35" s="69"/>
      <c r="O35" s="69"/>
      <c r="P35" s="69"/>
      <c r="Q35" s="69"/>
      <c r="R35" s="69"/>
      <c r="S35" s="70"/>
    </row>
    <row r="36" spans="1:19" ht="110.1" customHeight="1" thickBot="1" x14ac:dyDescent="0.3">
      <c r="A36" s="23">
        <v>1</v>
      </c>
      <c r="B36" s="24" t="s">
        <v>115</v>
      </c>
      <c r="C36" s="94" t="s">
        <v>256</v>
      </c>
      <c r="D36" s="74" t="s">
        <v>257</v>
      </c>
      <c r="E36" s="55" t="s">
        <v>105</v>
      </c>
      <c r="F36" s="107" t="s">
        <v>260</v>
      </c>
      <c r="G36" s="110" t="s">
        <v>113</v>
      </c>
      <c r="H36" s="111" t="s">
        <v>106</v>
      </c>
      <c r="I36" s="49">
        <v>1</v>
      </c>
      <c r="J36" s="25" t="s">
        <v>4</v>
      </c>
      <c r="K36" s="17" t="str">
        <f>VLOOKUP($I36&amp;$J36,Sheet1!$A$7:$B$31,2,FALSE)</f>
        <v>Low</v>
      </c>
      <c r="L36" s="82" t="s">
        <v>7</v>
      </c>
      <c r="M36" s="37"/>
      <c r="N36" s="26"/>
      <c r="O36" s="26"/>
      <c r="P36" s="37"/>
      <c r="Q36" s="82" t="s">
        <v>7</v>
      </c>
      <c r="R36" s="82" t="s">
        <v>7</v>
      </c>
      <c r="S36" s="83" t="s">
        <v>204</v>
      </c>
    </row>
    <row r="37" spans="1:19" ht="81" customHeight="1" thickBot="1" x14ac:dyDescent="0.3">
      <c r="A37" s="27">
        <v>2</v>
      </c>
      <c r="B37" s="63" t="s">
        <v>102</v>
      </c>
      <c r="C37" s="64" t="s">
        <v>144</v>
      </c>
      <c r="D37" s="74" t="s">
        <v>257</v>
      </c>
      <c r="E37" s="65" t="s">
        <v>258</v>
      </c>
      <c r="F37" s="107" t="s">
        <v>260</v>
      </c>
      <c r="G37" s="105" t="s">
        <v>214</v>
      </c>
      <c r="H37" s="106" t="s">
        <v>103</v>
      </c>
      <c r="I37" s="49">
        <v>3</v>
      </c>
      <c r="J37" s="25" t="s">
        <v>13</v>
      </c>
      <c r="K37" s="17" t="s">
        <v>17</v>
      </c>
      <c r="L37" s="82" t="s">
        <v>7</v>
      </c>
      <c r="M37" s="34"/>
      <c r="N37" s="26"/>
      <c r="O37" s="26"/>
      <c r="P37" s="37"/>
      <c r="Q37" s="82" t="s">
        <v>7</v>
      </c>
      <c r="R37" s="82" t="s">
        <v>7</v>
      </c>
      <c r="S37" s="83" t="s">
        <v>204</v>
      </c>
    </row>
    <row r="38" spans="1:19" ht="64.5" thickBot="1" x14ac:dyDescent="0.3">
      <c r="A38" s="27">
        <v>3</v>
      </c>
      <c r="B38" s="62" t="s">
        <v>102</v>
      </c>
      <c r="C38" s="64" t="s">
        <v>144</v>
      </c>
      <c r="D38" s="74" t="s">
        <v>257</v>
      </c>
      <c r="E38" s="57" t="s">
        <v>104</v>
      </c>
      <c r="F38" s="107" t="s">
        <v>260</v>
      </c>
      <c r="G38" s="112" t="s">
        <v>214</v>
      </c>
      <c r="H38" s="113" t="s">
        <v>103</v>
      </c>
      <c r="I38" s="46">
        <v>3</v>
      </c>
      <c r="J38" s="33" t="s">
        <v>14</v>
      </c>
      <c r="K38" s="17" t="s">
        <v>22</v>
      </c>
      <c r="L38" s="82" t="s">
        <v>7</v>
      </c>
      <c r="M38" s="34"/>
      <c r="N38" s="34"/>
      <c r="O38" s="34"/>
      <c r="P38" s="36"/>
      <c r="Q38" s="82" t="s">
        <v>7</v>
      </c>
      <c r="R38" s="84" t="s">
        <v>7</v>
      </c>
      <c r="S38" s="86" t="s">
        <v>204</v>
      </c>
    </row>
    <row r="39" spans="1:19" ht="18.75" thickBot="1" x14ac:dyDescent="0.3">
      <c r="A39" s="123" t="s">
        <v>79</v>
      </c>
      <c r="B39" s="124"/>
      <c r="C39" s="124"/>
      <c r="D39" s="124"/>
      <c r="E39" s="124"/>
      <c r="F39" s="124"/>
      <c r="G39" s="124"/>
      <c r="H39" s="124"/>
      <c r="I39" s="124"/>
      <c r="J39" s="124"/>
      <c r="K39" s="124"/>
      <c r="L39" s="69"/>
      <c r="M39" s="69"/>
      <c r="N39" s="69"/>
      <c r="O39" s="69"/>
      <c r="P39" s="69"/>
      <c r="Q39" s="69"/>
      <c r="R39" s="69"/>
      <c r="S39" s="70"/>
    </row>
    <row r="40" spans="1:19" ht="209.25" customHeight="1" x14ac:dyDescent="0.25">
      <c r="A40" s="23">
        <v>1</v>
      </c>
      <c r="B40" s="24" t="s">
        <v>116</v>
      </c>
      <c r="C40" s="94" t="s">
        <v>259</v>
      </c>
      <c r="D40" s="94" t="s">
        <v>145</v>
      </c>
      <c r="E40" s="57" t="s">
        <v>138</v>
      </c>
      <c r="F40" s="114" t="s">
        <v>269</v>
      </c>
      <c r="G40" s="98" t="s">
        <v>268</v>
      </c>
      <c r="H40" s="111" t="s">
        <v>139</v>
      </c>
      <c r="I40" s="49">
        <v>3</v>
      </c>
      <c r="J40" s="25" t="s">
        <v>14</v>
      </c>
      <c r="K40" s="17" t="str">
        <f>VLOOKUP($I40&amp;$J40,Sheet1!$A$7:$B$31,2,FALSE)</f>
        <v>Moderate</v>
      </c>
      <c r="L40" s="26" t="s">
        <v>7</v>
      </c>
      <c r="M40" s="26"/>
      <c r="N40" s="26"/>
      <c r="O40" s="26"/>
      <c r="P40" s="37"/>
      <c r="Q40" s="82" t="s">
        <v>7</v>
      </c>
      <c r="R40" s="82" t="s">
        <v>7</v>
      </c>
      <c r="S40" s="83" t="s">
        <v>116</v>
      </c>
    </row>
    <row r="41" spans="1:19" ht="14.25" customHeight="1" x14ac:dyDescent="0.25"/>
    <row r="42" spans="1:19" ht="49.5" customHeight="1" x14ac:dyDescent="0.25">
      <c r="B42" s="172" t="s">
        <v>267</v>
      </c>
      <c r="C42" s="172"/>
      <c r="D42" s="172"/>
      <c r="E42" s="172"/>
      <c r="F42" s="172"/>
      <c r="G42" s="172"/>
      <c r="H42" s="172"/>
      <c r="I42" s="172"/>
      <c r="J42" s="172"/>
      <c r="K42" s="172"/>
      <c r="L42" s="172"/>
      <c r="M42" s="172"/>
      <c r="N42" s="172"/>
      <c r="O42" s="172"/>
      <c r="P42" s="172"/>
      <c r="Q42" s="172"/>
      <c r="R42" s="172"/>
      <c r="S42" s="172"/>
    </row>
    <row r="43" spans="1:19" x14ac:dyDescent="0.25">
      <c r="B43" s="56"/>
    </row>
    <row r="44" spans="1:19" ht="14.25" customHeight="1" x14ac:dyDescent="0.25">
      <c r="B44" s="56"/>
    </row>
    <row r="45" spans="1:19" ht="14.25" customHeight="1" x14ac:dyDescent="0.25">
      <c r="B45" s="154" t="s">
        <v>107</v>
      </c>
      <c r="C45" s="155"/>
      <c r="D45" s="155"/>
      <c r="E45" s="155"/>
      <c r="F45" s="165" t="s">
        <v>108</v>
      </c>
      <c r="G45" s="166"/>
      <c r="H45" s="166"/>
      <c r="I45" s="166"/>
      <c r="J45" s="166"/>
      <c r="K45" s="166"/>
      <c r="L45" s="166"/>
      <c r="M45" s="166"/>
      <c r="N45" s="166"/>
      <c r="O45" s="166"/>
      <c r="P45" s="166"/>
      <c r="Q45" s="166"/>
      <c r="R45" s="166"/>
      <c r="S45" s="167"/>
    </row>
    <row r="46" spans="1:19" ht="33" customHeight="1" x14ac:dyDescent="0.25">
      <c r="B46" s="155"/>
      <c r="C46" s="155"/>
      <c r="D46" s="155"/>
      <c r="E46" s="155"/>
      <c r="F46" s="168"/>
      <c r="G46" s="169"/>
      <c r="H46" s="169"/>
      <c r="I46" s="169"/>
      <c r="J46" s="169"/>
      <c r="K46" s="169"/>
      <c r="L46" s="169"/>
      <c r="M46" s="169"/>
      <c r="N46" s="169"/>
      <c r="O46" s="169"/>
      <c r="P46" s="169"/>
      <c r="Q46" s="169"/>
      <c r="R46" s="169"/>
      <c r="S46" s="170"/>
    </row>
    <row r="47" spans="1:19" x14ac:dyDescent="0.25">
      <c r="B47" s="173" t="s">
        <v>263</v>
      </c>
      <c r="C47" s="174"/>
      <c r="D47" s="174"/>
      <c r="E47" s="174"/>
      <c r="F47" s="156" t="s">
        <v>110</v>
      </c>
      <c r="G47" s="157"/>
      <c r="H47" s="157"/>
      <c r="I47" s="157"/>
      <c r="J47" s="157"/>
      <c r="K47" s="157"/>
      <c r="L47" s="157"/>
      <c r="M47" s="157"/>
      <c r="N47" s="157"/>
      <c r="O47" s="157"/>
      <c r="P47" s="157"/>
      <c r="Q47" s="157"/>
      <c r="R47" s="157"/>
      <c r="S47" s="158"/>
    </row>
    <row r="48" spans="1:19" x14ac:dyDescent="0.25">
      <c r="B48" s="174"/>
      <c r="C48" s="174"/>
      <c r="D48" s="174"/>
      <c r="E48" s="174"/>
      <c r="F48" s="159"/>
      <c r="G48" s="160"/>
      <c r="H48" s="160"/>
      <c r="I48" s="160"/>
      <c r="J48" s="160"/>
      <c r="K48" s="160"/>
      <c r="L48" s="160"/>
      <c r="M48" s="160"/>
      <c r="N48" s="160"/>
      <c r="O48" s="160"/>
      <c r="P48" s="160"/>
      <c r="Q48" s="160"/>
      <c r="R48" s="160"/>
      <c r="S48" s="161"/>
    </row>
    <row r="49" spans="2:19" x14ac:dyDescent="0.25">
      <c r="B49" s="174"/>
      <c r="C49" s="174"/>
      <c r="D49" s="174"/>
      <c r="E49" s="174"/>
      <c r="F49" s="159"/>
      <c r="G49" s="160"/>
      <c r="H49" s="160"/>
      <c r="I49" s="160"/>
      <c r="J49" s="160"/>
      <c r="K49" s="160"/>
      <c r="L49" s="160"/>
      <c r="M49" s="160"/>
      <c r="N49" s="160"/>
      <c r="O49" s="160"/>
      <c r="P49" s="160"/>
      <c r="Q49" s="160"/>
      <c r="R49" s="160"/>
      <c r="S49" s="161"/>
    </row>
    <row r="50" spans="2:19" x14ac:dyDescent="0.25">
      <c r="B50" s="174"/>
      <c r="C50" s="174"/>
      <c r="D50" s="174"/>
      <c r="E50" s="174"/>
      <c r="F50" s="159"/>
      <c r="G50" s="160"/>
      <c r="H50" s="160"/>
      <c r="I50" s="160"/>
      <c r="J50" s="160"/>
      <c r="K50" s="160"/>
      <c r="L50" s="160"/>
      <c r="M50" s="160"/>
      <c r="N50" s="160"/>
      <c r="O50" s="160"/>
      <c r="P50" s="160"/>
      <c r="Q50" s="160"/>
      <c r="R50" s="160"/>
      <c r="S50" s="161"/>
    </row>
    <row r="51" spans="2:19" ht="40.5" customHeight="1" x14ac:dyDescent="0.25">
      <c r="B51" s="174"/>
      <c r="C51" s="174"/>
      <c r="D51" s="174"/>
      <c r="E51" s="174"/>
      <c r="F51" s="159"/>
      <c r="G51" s="160"/>
      <c r="H51" s="160"/>
      <c r="I51" s="160"/>
      <c r="J51" s="160"/>
      <c r="K51" s="160"/>
      <c r="L51" s="160"/>
      <c r="M51" s="160"/>
      <c r="N51" s="160"/>
      <c r="O51" s="160"/>
      <c r="P51" s="160"/>
      <c r="Q51" s="160"/>
      <c r="R51" s="160"/>
      <c r="S51" s="161"/>
    </row>
    <row r="52" spans="2:19" ht="20.25" customHeight="1" x14ac:dyDescent="0.25">
      <c r="B52" s="173" t="s">
        <v>264</v>
      </c>
      <c r="C52" s="174"/>
      <c r="D52" s="174"/>
      <c r="E52" s="174"/>
      <c r="F52" s="159"/>
      <c r="G52" s="160"/>
      <c r="H52" s="160"/>
      <c r="I52" s="160"/>
      <c r="J52" s="160"/>
      <c r="K52" s="160"/>
      <c r="L52" s="160"/>
      <c r="M52" s="160"/>
      <c r="N52" s="160"/>
      <c r="O52" s="160"/>
      <c r="P52" s="160"/>
      <c r="Q52" s="160"/>
      <c r="R52" s="160"/>
      <c r="S52" s="161"/>
    </row>
    <row r="53" spans="2:19" x14ac:dyDescent="0.25">
      <c r="B53" s="174"/>
      <c r="C53" s="174"/>
      <c r="D53" s="174"/>
      <c r="E53" s="174"/>
      <c r="F53" s="159"/>
      <c r="G53" s="160"/>
      <c r="H53" s="160"/>
      <c r="I53" s="160"/>
      <c r="J53" s="160"/>
      <c r="K53" s="160"/>
      <c r="L53" s="160"/>
      <c r="M53" s="160"/>
      <c r="N53" s="160"/>
      <c r="O53" s="160"/>
      <c r="P53" s="160"/>
      <c r="Q53" s="160"/>
      <c r="R53" s="160"/>
      <c r="S53" s="161"/>
    </row>
    <row r="54" spans="2:19" x14ac:dyDescent="0.25">
      <c r="B54" s="174"/>
      <c r="C54" s="174"/>
      <c r="D54" s="174"/>
      <c r="E54" s="174"/>
      <c r="F54" s="159"/>
      <c r="G54" s="160"/>
      <c r="H54" s="160"/>
      <c r="I54" s="160"/>
      <c r="J54" s="160"/>
      <c r="K54" s="160"/>
      <c r="L54" s="160"/>
      <c r="M54" s="160"/>
      <c r="N54" s="160"/>
      <c r="O54" s="160"/>
      <c r="P54" s="160"/>
      <c r="Q54" s="160"/>
      <c r="R54" s="160"/>
      <c r="S54" s="161"/>
    </row>
    <row r="55" spans="2:19" x14ac:dyDescent="0.25">
      <c r="B55" s="174"/>
      <c r="C55" s="174"/>
      <c r="D55" s="174"/>
      <c r="E55" s="174"/>
      <c r="F55" s="159"/>
      <c r="G55" s="160"/>
      <c r="H55" s="160"/>
      <c r="I55" s="160"/>
      <c r="J55" s="160"/>
      <c r="K55" s="160"/>
      <c r="L55" s="160"/>
      <c r="M55" s="160"/>
      <c r="N55" s="160"/>
      <c r="O55" s="160"/>
      <c r="P55" s="160"/>
      <c r="Q55" s="160"/>
      <c r="R55" s="160"/>
      <c r="S55" s="161"/>
    </row>
    <row r="56" spans="2:19" ht="23.25" customHeight="1" x14ac:dyDescent="0.25">
      <c r="B56" s="174"/>
      <c r="C56" s="174"/>
      <c r="D56" s="174"/>
      <c r="E56" s="174"/>
      <c r="F56" s="159"/>
      <c r="G56" s="160"/>
      <c r="H56" s="160"/>
      <c r="I56" s="160"/>
      <c r="J56" s="160"/>
      <c r="K56" s="160"/>
      <c r="L56" s="160"/>
      <c r="M56" s="160"/>
      <c r="N56" s="160"/>
      <c r="O56" s="160"/>
      <c r="P56" s="160"/>
      <c r="Q56" s="160"/>
      <c r="R56" s="160"/>
      <c r="S56" s="161"/>
    </row>
    <row r="57" spans="2:19" x14ac:dyDescent="0.25">
      <c r="B57" s="153" t="s">
        <v>109</v>
      </c>
      <c r="C57" s="153"/>
      <c r="D57" s="153"/>
      <c r="E57" s="153"/>
      <c r="F57" s="162"/>
      <c r="G57" s="163"/>
      <c r="H57" s="163"/>
      <c r="I57" s="163"/>
      <c r="J57" s="163"/>
      <c r="K57" s="163"/>
      <c r="L57" s="163"/>
      <c r="M57" s="163"/>
      <c r="N57" s="163"/>
      <c r="O57" s="163"/>
      <c r="P57" s="163"/>
      <c r="Q57" s="163"/>
      <c r="R57" s="163"/>
      <c r="S57" s="164"/>
    </row>
  </sheetData>
  <sheetProtection insertRows="0" deleteRows="0"/>
  <mergeCells count="32">
    <mergeCell ref="B57:E57"/>
    <mergeCell ref="B45:E46"/>
    <mergeCell ref="F47:S57"/>
    <mergeCell ref="F45:S46"/>
    <mergeCell ref="A7:K7"/>
    <mergeCell ref="A17:K17"/>
    <mergeCell ref="A28:K28"/>
    <mergeCell ref="A30:K30"/>
    <mergeCell ref="A32:K32"/>
    <mergeCell ref="B42:S42"/>
    <mergeCell ref="A35:K35"/>
    <mergeCell ref="A39:K39"/>
    <mergeCell ref="B47:E51"/>
    <mergeCell ref="B52:E56"/>
    <mergeCell ref="A1:C1"/>
    <mergeCell ref="I2:L2"/>
    <mergeCell ref="I3:L3"/>
    <mergeCell ref="D2:F2"/>
    <mergeCell ref="D3:F3"/>
    <mergeCell ref="A2:C2"/>
    <mergeCell ref="A3:C3"/>
    <mergeCell ref="L5:S5"/>
    <mergeCell ref="H5:H6"/>
    <mergeCell ref="F5:G5"/>
    <mergeCell ref="C5:D5"/>
    <mergeCell ref="I5:I6"/>
    <mergeCell ref="J5:J6"/>
    <mergeCell ref="A5:A6"/>
    <mergeCell ref="B5:B6"/>
    <mergeCell ref="E5:E6"/>
    <mergeCell ref="K5:K6"/>
    <mergeCell ref="A26:K26"/>
  </mergeCells>
  <conditionalFormatting sqref="K9 K11 K13 K22:K23">
    <cfRule type="cellIs" dxfId="299" priority="513" operator="equal">
      <formula>"I"</formula>
    </cfRule>
    <cfRule type="cellIs" dxfId="298" priority="514" operator="equal">
      <formula>"M"</formula>
    </cfRule>
    <cfRule type="cellIs" dxfId="297" priority="515" operator="equal">
      <formula>"L"</formula>
    </cfRule>
    <cfRule type="cellIs" dxfId="296" priority="516" operator="equal">
      <formula>"S"</formula>
    </cfRule>
  </conditionalFormatting>
  <conditionalFormatting sqref="K9 K11 K13 K22:K23">
    <cfRule type="cellIs" dxfId="295" priority="505" operator="equal">
      <formula>"I"</formula>
    </cfRule>
    <cfRule type="cellIs" dxfId="294" priority="506" operator="equal">
      <formula>"M"</formula>
    </cfRule>
    <cfRule type="cellIs" dxfId="293" priority="507" operator="equal">
      <formula>"L"</formula>
    </cfRule>
    <cfRule type="cellIs" dxfId="292" priority="508" operator="equal">
      <formula>"S"</formula>
    </cfRule>
  </conditionalFormatting>
  <conditionalFormatting sqref="K9 K11 K13 K22:K23">
    <cfRule type="containsText" dxfId="291" priority="509" operator="containsText" text="Intolerable">
      <formula>NOT(ISERROR(SEARCH("Intolerable",K9)))</formula>
    </cfRule>
    <cfRule type="containsText" dxfId="290" priority="510" operator="containsText" text="Moderate">
      <formula>NOT(ISERROR(SEARCH("Moderate",K9)))</formula>
    </cfRule>
    <cfRule type="containsText" dxfId="289" priority="511" operator="containsText" text="Low">
      <formula>NOT(ISERROR(SEARCH("Low",K9)))</formula>
    </cfRule>
    <cfRule type="containsText" dxfId="288" priority="512" operator="containsText" text="Substantial">
      <formula>NOT(ISERROR(SEARCH("Substantial",K9)))</formula>
    </cfRule>
  </conditionalFormatting>
  <conditionalFormatting sqref="K27">
    <cfRule type="cellIs" dxfId="287" priority="465" operator="equal">
      <formula>"I"</formula>
    </cfRule>
    <cfRule type="cellIs" dxfId="286" priority="466" operator="equal">
      <formula>"M"</formula>
    </cfRule>
    <cfRule type="cellIs" dxfId="285" priority="467" operator="equal">
      <formula>"L"</formula>
    </cfRule>
    <cfRule type="cellIs" dxfId="284" priority="468" operator="equal">
      <formula>"S"</formula>
    </cfRule>
  </conditionalFormatting>
  <conditionalFormatting sqref="K27">
    <cfRule type="cellIs" dxfId="283" priority="457" operator="equal">
      <formula>"I"</formula>
    </cfRule>
    <cfRule type="cellIs" dxfId="282" priority="458" operator="equal">
      <formula>"M"</formula>
    </cfRule>
    <cfRule type="cellIs" dxfId="281" priority="459" operator="equal">
      <formula>"L"</formula>
    </cfRule>
    <cfRule type="cellIs" dxfId="280" priority="460" operator="equal">
      <formula>"S"</formula>
    </cfRule>
  </conditionalFormatting>
  <conditionalFormatting sqref="K27">
    <cfRule type="containsText" dxfId="279" priority="461" operator="containsText" text="Intolerable">
      <formula>NOT(ISERROR(SEARCH("Intolerable",K27)))</formula>
    </cfRule>
    <cfRule type="containsText" dxfId="278" priority="462" operator="containsText" text="Moderate">
      <formula>NOT(ISERROR(SEARCH("Moderate",K27)))</formula>
    </cfRule>
    <cfRule type="containsText" dxfId="277" priority="463" operator="containsText" text="Low">
      <formula>NOT(ISERROR(SEARCH("Low",K27)))</formula>
    </cfRule>
    <cfRule type="containsText" dxfId="276" priority="464" operator="containsText" text="Substantial">
      <formula>NOT(ISERROR(SEARCH("Substantial",K27)))</formula>
    </cfRule>
  </conditionalFormatting>
  <conditionalFormatting sqref="K27">
    <cfRule type="cellIs" dxfId="275" priority="453" operator="equal">
      <formula>"I"</formula>
    </cfRule>
    <cfRule type="cellIs" dxfId="274" priority="454" operator="equal">
      <formula>"M"</formula>
    </cfRule>
    <cfRule type="cellIs" dxfId="273" priority="455" operator="equal">
      <formula>"L"</formula>
    </cfRule>
    <cfRule type="cellIs" dxfId="272" priority="456" operator="equal">
      <formula>"S"</formula>
    </cfRule>
  </conditionalFormatting>
  <conditionalFormatting sqref="K27">
    <cfRule type="cellIs" dxfId="271" priority="445" operator="equal">
      <formula>"I"</formula>
    </cfRule>
    <cfRule type="cellIs" dxfId="270" priority="446" operator="equal">
      <formula>"M"</formula>
    </cfRule>
    <cfRule type="cellIs" dxfId="269" priority="447" operator="equal">
      <formula>"L"</formula>
    </cfRule>
    <cfRule type="cellIs" dxfId="268" priority="448" operator="equal">
      <formula>"S"</formula>
    </cfRule>
  </conditionalFormatting>
  <conditionalFormatting sqref="K27">
    <cfRule type="containsText" dxfId="267" priority="449" operator="containsText" text="Intolerable">
      <formula>NOT(ISERROR(SEARCH("Intolerable",K27)))</formula>
    </cfRule>
    <cfRule type="containsText" dxfId="266" priority="450" operator="containsText" text="Moderate">
      <formula>NOT(ISERROR(SEARCH("Moderate",K27)))</formula>
    </cfRule>
    <cfRule type="containsText" dxfId="265" priority="451" operator="containsText" text="Low">
      <formula>NOT(ISERROR(SEARCH("Low",K27)))</formula>
    </cfRule>
    <cfRule type="containsText" dxfId="264" priority="452" operator="containsText" text="Substantial">
      <formula>NOT(ISERROR(SEARCH("Substantial",K27)))</formula>
    </cfRule>
  </conditionalFormatting>
  <conditionalFormatting sqref="K29">
    <cfRule type="cellIs" dxfId="263" priority="441" operator="equal">
      <formula>"I"</formula>
    </cfRule>
    <cfRule type="cellIs" dxfId="262" priority="442" operator="equal">
      <formula>"M"</formula>
    </cfRule>
    <cfRule type="cellIs" dxfId="261" priority="443" operator="equal">
      <formula>"L"</formula>
    </cfRule>
    <cfRule type="cellIs" dxfId="260" priority="444" operator="equal">
      <formula>"S"</formula>
    </cfRule>
  </conditionalFormatting>
  <conditionalFormatting sqref="K29">
    <cfRule type="cellIs" dxfId="259" priority="433" operator="equal">
      <formula>"I"</formula>
    </cfRule>
    <cfRule type="cellIs" dxfId="258" priority="434" operator="equal">
      <formula>"M"</formula>
    </cfRule>
    <cfRule type="cellIs" dxfId="257" priority="435" operator="equal">
      <formula>"L"</formula>
    </cfRule>
    <cfRule type="cellIs" dxfId="256" priority="436" operator="equal">
      <formula>"S"</formula>
    </cfRule>
  </conditionalFormatting>
  <conditionalFormatting sqref="K29">
    <cfRule type="containsText" dxfId="255" priority="437" operator="containsText" text="Intolerable">
      <formula>NOT(ISERROR(SEARCH("Intolerable",K29)))</formula>
    </cfRule>
    <cfRule type="containsText" dxfId="254" priority="438" operator="containsText" text="Moderate">
      <formula>NOT(ISERROR(SEARCH("Moderate",K29)))</formula>
    </cfRule>
    <cfRule type="containsText" dxfId="253" priority="439" operator="containsText" text="Low">
      <formula>NOT(ISERROR(SEARCH("Low",K29)))</formula>
    </cfRule>
    <cfRule type="containsText" dxfId="252" priority="440" operator="containsText" text="Substantial">
      <formula>NOT(ISERROR(SEARCH("Substantial",K29)))</formula>
    </cfRule>
  </conditionalFormatting>
  <conditionalFormatting sqref="K29">
    <cfRule type="cellIs" dxfId="251" priority="429" operator="equal">
      <formula>"I"</formula>
    </cfRule>
    <cfRule type="cellIs" dxfId="250" priority="430" operator="equal">
      <formula>"M"</formula>
    </cfRule>
    <cfRule type="cellIs" dxfId="249" priority="431" operator="equal">
      <formula>"L"</formula>
    </cfRule>
    <cfRule type="cellIs" dxfId="248" priority="432" operator="equal">
      <formula>"S"</formula>
    </cfRule>
  </conditionalFormatting>
  <conditionalFormatting sqref="K29">
    <cfRule type="cellIs" dxfId="247" priority="421" operator="equal">
      <formula>"I"</formula>
    </cfRule>
    <cfRule type="cellIs" dxfId="246" priority="422" operator="equal">
      <formula>"M"</formula>
    </cfRule>
    <cfRule type="cellIs" dxfId="245" priority="423" operator="equal">
      <formula>"L"</formula>
    </cfRule>
    <cfRule type="cellIs" dxfId="244" priority="424" operator="equal">
      <formula>"S"</formula>
    </cfRule>
  </conditionalFormatting>
  <conditionalFormatting sqref="K29">
    <cfRule type="containsText" dxfId="243" priority="425" operator="containsText" text="Intolerable">
      <formula>NOT(ISERROR(SEARCH("Intolerable",K29)))</formula>
    </cfRule>
    <cfRule type="containsText" dxfId="242" priority="426" operator="containsText" text="Moderate">
      <formula>NOT(ISERROR(SEARCH("Moderate",K29)))</formula>
    </cfRule>
    <cfRule type="containsText" dxfId="241" priority="427" operator="containsText" text="Low">
      <formula>NOT(ISERROR(SEARCH("Low",K29)))</formula>
    </cfRule>
    <cfRule type="containsText" dxfId="240" priority="428" operator="containsText" text="Substantial">
      <formula>NOT(ISERROR(SEARCH("Substantial",K29)))</formula>
    </cfRule>
  </conditionalFormatting>
  <conditionalFormatting sqref="K31">
    <cfRule type="cellIs" dxfId="239" priority="393" operator="equal">
      <formula>"I"</formula>
    </cfRule>
    <cfRule type="cellIs" dxfId="238" priority="394" operator="equal">
      <formula>"M"</formula>
    </cfRule>
    <cfRule type="cellIs" dxfId="237" priority="395" operator="equal">
      <formula>"L"</formula>
    </cfRule>
    <cfRule type="cellIs" dxfId="236" priority="396" operator="equal">
      <formula>"S"</formula>
    </cfRule>
  </conditionalFormatting>
  <conditionalFormatting sqref="K31">
    <cfRule type="cellIs" dxfId="235" priority="385" operator="equal">
      <formula>"I"</formula>
    </cfRule>
    <cfRule type="cellIs" dxfId="234" priority="386" operator="equal">
      <formula>"M"</formula>
    </cfRule>
    <cfRule type="cellIs" dxfId="233" priority="387" operator="equal">
      <formula>"L"</formula>
    </cfRule>
    <cfRule type="cellIs" dxfId="232" priority="388" operator="equal">
      <formula>"S"</formula>
    </cfRule>
  </conditionalFormatting>
  <conditionalFormatting sqref="K31">
    <cfRule type="containsText" dxfId="231" priority="389" operator="containsText" text="Intolerable">
      <formula>NOT(ISERROR(SEARCH("Intolerable",K31)))</formula>
    </cfRule>
    <cfRule type="containsText" dxfId="230" priority="390" operator="containsText" text="Moderate">
      <formula>NOT(ISERROR(SEARCH("Moderate",K31)))</formula>
    </cfRule>
    <cfRule type="containsText" dxfId="229" priority="391" operator="containsText" text="Low">
      <formula>NOT(ISERROR(SEARCH("Low",K31)))</formula>
    </cfRule>
    <cfRule type="containsText" dxfId="228" priority="392" operator="containsText" text="Substantial">
      <formula>NOT(ISERROR(SEARCH("Substantial",K31)))</formula>
    </cfRule>
  </conditionalFormatting>
  <conditionalFormatting sqref="K31">
    <cfRule type="cellIs" dxfId="227" priority="381" operator="equal">
      <formula>"I"</formula>
    </cfRule>
    <cfRule type="cellIs" dxfId="226" priority="382" operator="equal">
      <formula>"M"</formula>
    </cfRule>
    <cfRule type="cellIs" dxfId="225" priority="383" operator="equal">
      <formula>"L"</formula>
    </cfRule>
    <cfRule type="cellIs" dxfId="224" priority="384" operator="equal">
      <formula>"S"</formula>
    </cfRule>
  </conditionalFormatting>
  <conditionalFormatting sqref="K31">
    <cfRule type="cellIs" dxfId="223" priority="373" operator="equal">
      <formula>"I"</formula>
    </cfRule>
    <cfRule type="cellIs" dxfId="222" priority="374" operator="equal">
      <formula>"M"</formula>
    </cfRule>
    <cfRule type="cellIs" dxfId="221" priority="375" operator="equal">
      <formula>"L"</formula>
    </cfRule>
    <cfRule type="cellIs" dxfId="220" priority="376" operator="equal">
      <formula>"S"</formula>
    </cfRule>
  </conditionalFormatting>
  <conditionalFormatting sqref="K31">
    <cfRule type="containsText" dxfId="219" priority="377" operator="containsText" text="Intolerable">
      <formula>NOT(ISERROR(SEARCH("Intolerable",K31)))</formula>
    </cfRule>
    <cfRule type="containsText" dxfId="218" priority="378" operator="containsText" text="Moderate">
      <formula>NOT(ISERROR(SEARCH("Moderate",K31)))</formula>
    </cfRule>
    <cfRule type="containsText" dxfId="217" priority="379" operator="containsText" text="Low">
      <formula>NOT(ISERROR(SEARCH("Low",K31)))</formula>
    </cfRule>
    <cfRule type="containsText" dxfId="216" priority="380" operator="containsText" text="Substantial">
      <formula>NOT(ISERROR(SEARCH("Substantial",K31)))</formula>
    </cfRule>
  </conditionalFormatting>
  <conditionalFormatting sqref="K36">
    <cfRule type="cellIs" dxfId="215" priority="345" operator="equal">
      <formula>"I"</formula>
    </cfRule>
    <cfRule type="cellIs" dxfId="214" priority="346" operator="equal">
      <formula>"M"</formula>
    </cfRule>
    <cfRule type="cellIs" dxfId="213" priority="347" operator="equal">
      <formula>"L"</formula>
    </cfRule>
    <cfRule type="cellIs" dxfId="212" priority="348" operator="equal">
      <formula>"S"</formula>
    </cfRule>
  </conditionalFormatting>
  <conditionalFormatting sqref="K36">
    <cfRule type="cellIs" dxfId="211" priority="337" operator="equal">
      <formula>"I"</formula>
    </cfRule>
    <cfRule type="cellIs" dxfId="210" priority="338" operator="equal">
      <formula>"M"</formula>
    </cfRule>
    <cfRule type="cellIs" dxfId="209" priority="339" operator="equal">
      <formula>"L"</formula>
    </cfRule>
    <cfRule type="cellIs" dxfId="208" priority="340" operator="equal">
      <formula>"S"</formula>
    </cfRule>
  </conditionalFormatting>
  <conditionalFormatting sqref="K36">
    <cfRule type="containsText" dxfId="207" priority="341" operator="containsText" text="Intolerable">
      <formula>NOT(ISERROR(SEARCH("Intolerable",K36)))</formula>
    </cfRule>
    <cfRule type="containsText" dxfId="206" priority="342" operator="containsText" text="Moderate">
      <formula>NOT(ISERROR(SEARCH("Moderate",K36)))</formula>
    </cfRule>
    <cfRule type="containsText" dxfId="205" priority="343" operator="containsText" text="Low">
      <formula>NOT(ISERROR(SEARCH("Low",K36)))</formula>
    </cfRule>
    <cfRule type="containsText" dxfId="204" priority="344" operator="containsText" text="Substantial">
      <formula>NOT(ISERROR(SEARCH("Substantial",K36)))</formula>
    </cfRule>
  </conditionalFormatting>
  <conditionalFormatting sqref="K36">
    <cfRule type="cellIs" dxfId="203" priority="333" operator="equal">
      <formula>"I"</formula>
    </cfRule>
    <cfRule type="cellIs" dxfId="202" priority="334" operator="equal">
      <formula>"M"</formula>
    </cfRule>
    <cfRule type="cellIs" dxfId="201" priority="335" operator="equal">
      <formula>"L"</formula>
    </cfRule>
    <cfRule type="cellIs" dxfId="200" priority="336" operator="equal">
      <formula>"S"</formula>
    </cfRule>
  </conditionalFormatting>
  <conditionalFormatting sqref="K36">
    <cfRule type="cellIs" dxfId="199" priority="325" operator="equal">
      <formula>"I"</formula>
    </cfRule>
    <cfRule type="cellIs" dxfId="198" priority="326" operator="equal">
      <formula>"M"</formula>
    </cfRule>
    <cfRule type="cellIs" dxfId="197" priority="327" operator="equal">
      <formula>"L"</formula>
    </cfRule>
    <cfRule type="cellIs" dxfId="196" priority="328" operator="equal">
      <formula>"S"</formula>
    </cfRule>
  </conditionalFormatting>
  <conditionalFormatting sqref="K36">
    <cfRule type="containsText" dxfId="195" priority="329" operator="containsText" text="Intolerable">
      <formula>NOT(ISERROR(SEARCH("Intolerable",K36)))</formula>
    </cfRule>
    <cfRule type="containsText" dxfId="194" priority="330" operator="containsText" text="Moderate">
      <formula>NOT(ISERROR(SEARCH("Moderate",K36)))</formula>
    </cfRule>
    <cfRule type="containsText" dxfId="193" priority="331" operator="containsText" text="Low">
      <formula>NOT(ISERROR(SEARCH("Low",K36)))</formula>
    </cfRule>
    <cfRule type="containsText" dxfId="192" priority="332" operator="containsText" text="Substantial">
      <formula>NOT(ISERROR(SEARCH("Substantial",K36)))</formula>
    </cfRule>
  </conditionalFormatting>
  <conditionalFormatting sqref="K40">
    <cfRule type="cellIs" dxfId="191" priority="321" operator="equal">
      <formula>"I"</formula>
    </cfRule>
    <cfRule type="cellIs" dxfId="190" priority="322" operator="equal">
      <formula>"M"</formula>
    </cfRule>
    <cfRule type="cellIs" dxfId="189" priority="323" operator="equal">
      <formula>"L"</formula>
    </cfRule>
    <cfRule type="cellIs" dxfId="188" priority="324" operator="equal">
      <formula>"S"</formula>
    </cfRule>
  </conditionalFormatting>
  <conditionalFormatting sqref="K40">
    <cfRule type="cellIs" dxfId="187" priority="313" operator="equal">
      <formula>"I"</formula>
    </cfRule>
    <cfRule type="cellIs" dxfId="186" priority="314" operator="equal">
      <formula>"M"</formula>
    </cfRule>
    <cfRule type="cellIs" dxfId="185" priority="315" operator="equal">
      <formula>"L"</formula>
    </cfRule>
    <cfRule type="cellIs" dxfId="184" priority="316" operator="equal">
      <formula>"S"</formula>
    </cfRule>
  </conditionalFormatting>
  <conditionalFormatting sqref="K40">
    <cfRule type="containsText" dxfId="183" priority="317" operator="containsText" text="Intolerable">
      <formula>NOT(ISERROR(SEARCH("Intolerable",K40)))</formula>
    </cfRule>
    <cfRule type="containsText" dxfId="182" priority="318" operator="containsText" text="Moderate">
      <formula>NOT(ISERROR(SEARCH("Moderate",K40)))</formula>
    </cfRule>
    <cfRule type="containsText" dxfId="181" priority="319" operator="containsText" text="Low">
      <formula>NOT(ISERROR(SEARCH("Low",K40)))</formula>
    </cfRule>
    <cfRule type="containsText" dxfId="180" priority="320" operator="containsText" text="Substantial">
      <formula>NOT(ISERROR(SEARCH("Substantial",K40)))</formula>
    </cfRule>
  </conditionalFormatting>
  <conditionalFormatting sqref="K40">
    <cfRule type="cellIs" dxfId="179" priority="309" operator="equal">
      <formula>"I"</formula>
    </cfRule>
    <cfRule type="cellIs" dxfId="178" priority="310" operator="equal">
      <formula>"M"</formula>
    </cfRule>
    <cfRule type="cellIs" dxfId="177" priority="311" operator="equal">
      <formula>"L"</formula>
    </cfRule>
    <cfRule type="cellIs" dxfId="176" priority="312" operator="equal">
      <formula>"S"</formula>
    </cfRule>
  </conditionalFormatting>
  <conditionalFormatting sqref="K40">
    <cfRule type="cellIs" dxfId="175" priority="301" operator="equal">
      <formula>"I"</formula>
    </cfRule>
    <cfRule type="cellIs" dxfId="174" priority="302" operator="equal">
      <formula>"M"</formula>
    </cfRule>
    <cfRule type="cellIs" dxfId="173" priority="303" operator="equal">
      <formula>"L"</formula>
    </cfRule>
    <cfRule type="cellIs" dxfId="172" priority="304" operator="equal">
      <formula>"S"</formula>
    </cfRule>
  </conditionalFormatting>
  <conditionalFormatting sqref="K40">
    <cfRule type="containsText" dxfId="171" priority="305" operator="containsText" text="Intolerable">
      <formula>NOT(ISERROR(SEARCH("Intolerable",K40)))</formula>
    </cfRule>
    <cfRule type="containsText" dxfId="170" priority="306" operator="containsText" text="Moderate">
      <formula>NOT(ISERROR(SEARCH("Moderate",K40)))</formula>
    </cfRule>
    <cfRule type="containsText" dxfId="169" priority="307" operator="containsText" text="Low">
      <formula>NOT(ISERROR(SEARCH("Low",K40)))</formula>
    </cfRule>
    <cfRule type="containsText" dxfId="168" priority="308" operator="containsText" text="Substantial">
      <formula>NOT(ISERROR(SEARCH("Substantial",K40)))</formula>
    </cfRule>
  </conditionalFormatting>
  <conditionalFormatting sqref="K37:K38">
    <cfRule type="cellIs" dxfId="167" priority="273" operator="equal">
      <formula>"I"</formula>
    </cfRule>
    <cfRule type="cellIs" dxfId="166" priority="274" operator="equal">
      <formula>"M"</formula>
    </cfRule>
    <cfRule type="cellIs" dxfId="165" priority="275" operator="equal">
      <formula>"L"</formula>
    </cfRule>
    <cfRule type="cellIs" dxfId="164" priority="276" operator="equal">
      <formula>"S"</formula>
    </cfRule>
  </conditionalFormatting>
  <conditionalFormatting sqref="K37:K38">
    <cfRule type="cellIs" dxfId="163" priority="265" operator="equal">
      <formula>"I"</formula>
    </cfRule>
    <cfRule type="cellIs" dxfId="162" priority="266" operator="equal">
      <formula>"M"</formula>
    </cfRule>
    <cfRule type="cellIs" dxfId="161" priority="267" operator="equal">
      <formula>"L"</formula>
    </cfRule>
    <cfRule type="cellIs" dxfId="160" priority="268" operator="equal">
      <formula>"S"</formula>
    </cfRule>
  </conditionalFormatting>
  <conditionalFormatting sqref="K37:K38">
    <cfRule type="containsText" dxfId="159" priority="269" operator="containsText" text="Intolerable">
      <formula>NOT(ISERROR(SEARCH("Intolerable",K37)))</formula>
    </cfRule>
    <cfRule type="containsText" dxfId="158" priority="270" operator="containsText" text="Moderate">
      <formula>NOT(ISERROR(SEARCH("Moderate",K37)))</formula>
    </cfRule>
    <cfRule type="containsText" dxfId="157" priority="271" operator="containsText" text="Low">
      <formula>NOT(ISERROR(SEARCH("Low",K37)))</formula>
    </cfRule>
    <cfRule type="containsText" dxfId="156" priority="272" operator="containsText" text="Substantial">
      <formula>NOT(ISERROR(SEARCH("Substantial",K37)))</formula>
    </cfRule>
  </conditionalFormatting>
  <conditionalFormatting sqref="K37:K38">
    <cfRule type="cellIs" dxfId="155" priority="261" operator="equal">
      <formula>"I"</formula>
    </cfRule>
    <cfRule type="cellIs" dxfId="154" priority="262" operator="equal">
      <formula>"M"</formula>
    </cfRule>
    <cfRule type="cellIs" dxfId="153" priority="263" operator="equal">
      <formula>"L"</formula>
    </cfRule>
    <cfRule type="cellIs" dxfId="152" priority="264" operator="equal">
      <formula>"S"</formula>
    </cfRule>
  </conditionalFormatting>
  <conditionalFormatting sqref="K37:K38">
    <cfRule type="cellIs" dxfId="151" priority="253" operator="equal">
      <formula>"I"</formula>
    </cfRule>
    <cfRule type="cellIs" dxfId="150" priority="254" operator="equal">
      <formula>"M"</formula>
    </cfRule>
    <cfRule type="cellIs" dxfId="149" priority="255" operator="equal">
      <formula>"L"</formula>
    </cfRule>
    <cfRule type="cellIs" dxfId="148" priority="256" operator="equal">
      <formula>"S"</formula>
    </cfRule>
  </conditionalFormatting>
  <conditionalFormatting sqref="K37:K38">
    <cfRule type="containsText" dxfId="147" priority="257" operator="containsText" text="Intolerable">
      <formula>NOT(ISERROR(SEARCH("Intolerable",K37)))</formula>
    </cfRule>
    <cfRule type="containsText" dxfId="146" priority="258" operator="containsText" text="Moderate">
      <formula>NOT(ISERROR(SEARCH("Moderate",K37)))</formula>
    </cfRule>
    <cfRule type="containsText" dxfId="145" priority="259" operator="containsText" text="Low">
      <formula>NOT(ISERROR(SEARCH("Low",K37)))</formula>
    </cfRule>
    <cfRule type="containsText" dxfId="144" priority="260" operator="containsText" text="Substantial">
      <formula>NOT(ISERROR(SEARCH("Substantial",K37)))</formula>
    </cfRule>
  </conditionalFormatting>
  <conditionalFormatting sqref="K18">
    <cfRule type="cellIs" dxfId="143" priority="177" operator="equal">
      <formula>"I"</formula>
    </cfRule>
    <cfRule type="cellIs" dxfId="142" priority="178" operator="equal">
      <formula>"M"</formula>
    </cfRule>
    <cfRule type="cellIs" dxfId="141" priority="179" operator="equal">
      <formula>"L"</formula>
    </cfRule>
    <cfRule type="cellIs" dxfId="140" priority="180" operator="equal">
      <formula>"S"</formula>
    </cfRule>
  </conditionalFormatting>
  <conditionalFormatting sqref="K18">
    <cfRule type="cellIs" dxfId="139" priority="169" operator="equal">
      <formula>"I"</formula>
    </cfRule>
    <cfRule type="cellIs" dxfId="138" priority="170" operator="equal">
      <formula>"M"</formula>
    </cfRule>
    <cfRule type="cellIs" dxfId="137" priority="171" operator="equal">
      <formula>"L"</formula>
    </cfRule>
    <cfRule type="cellIs" dxfId="136" priority="172" operator="equal">
      <formula>"S"</formula>
    </cfRule>
  </conditionalFormatting>
  <conditionalFormatting sqref="K18">
    <cfRule type="containsText" dxfId="135" priority="173" operator="containsText" text="Intolerable">
      <formula>NOT(ISERROR(SEARCH("Intolerable",K18)))</formula>
    </cfRule>
    <cfRule type="containsText" dxfId="134" priority="174" operator="containsText" text="Moderate">
      <formula>NOT(ISERROR(SEARCH("Moderate",K18)))</formula>
    </cfRule>
    <cfRule type="containsText" dxfId="133" priority="175" operator="containsText" text="Low">
      <formula>NOT(ISERROR(SEARCH("Low",K18)))</formula>
    </cfRule>
    <cfRule type="containsText" dxfId="132" priority="176" operator="containsText" text="Substantial">
      <formula>NOT(ISERROR(SEARCH("Substantial",K18)))</formula>
    </cfRule>
  </conditionalFormatting>
  <conditionalFormatting sqref="K18">
    <cfRule type="cellIs" dxfId="131" priority="165" operator="equal">
      <formula>"I"</formula>
    </cfRule>
    <cfRule type="cellIs" dxfId="130" priority="166" operator="equal">
      <formula>"M"</formula>
    </cfRule>
    <cfRule type="cellIs" dxfId="129" priority="167" operator="equal">
      <formula>"L"</formula>
    </cfRule>
    <cfRule type="cellIs" dxfId="128" priority="168" operator="equal">
      <formula>"S"</formula>
    </cfRule>
  </conditionalFormatting>
  <conditionalFormatting sqref="K18">
    <cfRule type="cellIs" dxfId="127" priority="157" operator="equal">
      <formula>"I"</formula>
    </cfRule>
    <cfRule type="cellIs" dxfId="126" priority="158" operator="equal">
      <formula>"M"</formula>
    </cfRule>
    <cfRule type="cellIs" dxfId="125" priority="159" operator="equal">
      <formula>"L"</formula>
    </cfRule>
    <cfRule type="cellIs" dxfId="124" priority="160" operator="equal">
      <formula>"S"</formula>
    </cfRule>
  </conditionalFormatting>
  <conditionalFormatting sqref="K18">
    <cfRule type="containsText" dxfId="123" priority="161" operator="containsText" text="Intolerable">
      <formula>NOT(ISERROR(SEARCH("Intolerable",K18)))</formula>
    </cfRule>
    <cfRule type="containsText" dxfId="122" priority="162" operator="containsText" text="Moderate">
      <formula>NOT(ISERROR(SEARCH("Moderate",K18)))</formula>
    </cfRule>
    <cfRule type="containsText" dxfId="121" priority="163" operator="containsText" text="Low">
      <formula>NOT(ISERROR(SEARCH("Low",K18)))</formula>
    </cfRule>
    <cfRule type="containsText" dxfId="120" priority="164" operator="containsText" text="Substantial">
      <formula>NOT(ISERROR(SEARCH("Substantial",K18)))</formula>
    </cfRule>
  </conditionalFormatting>
  <conditionalFormatting sqref="K10">
    <cfRule type="cellIs" dxfId="119" priority="153" operator="equal">
      <formula>"I"</formula>
    </cfRule>
    <cfRule type="cellIs" dxfId="118" priority="154" operator="equal">
      <formula>"M"</formula>
    </cfRule>
    <cfRule type="cellIs" dxfId="117" priority="155" operator="equal">
      <formula>"L"</formula>
    </cfRule>
    <cfRule type="cellIs" dxfId="116" priority="156" operator="equal">
      <formula>"S"</formula>
    </cfRule>
  </conditionalFormatting>
  <conditionalFormatting sqref="K10">
    <cfRule type="cellIs" dxfId="115" priority="145" operator="equal">
      <formula>"I"</formula>
    </cfRule>
    <cfRule type="cellIs" dxfId="114" priority="146" operator="equal">
      <formula>"M"</formula>
    </cfRule>
    <cfRule type="cellIs" dxfId="113" priority="147" operator="equal">
      <formula>"L"</formula>
    </cfRule>
    <cfRule type="cellIs" dxfId="112" priority="148" operator="equal">
      <formula>"S"</formula>
    </cfRule>
  </conditionalFormatting>
  <conditionalFormatting sqref="K10">
    <cfRule type="containsText" dxfId="111" priority="149" operator="containsText" text="Intolerable">
      <formula>NOT(ISERROR(SEARCH("Intolerable",K10)))</formula>
    </cfRule>
    <cfRule type="containsText" dxfId="110" priority="150" operator="containsText" text="Moderate">
      <formula>NOT(ISERROR(SEARCH("Moderate",K10)))</formula>
    </cfRule>
    <cfRule type="containsText" dxfId="109" priority="151" operator="containsText" text="Low">
      <formula>NOT(ISERROR(SEARCH("Low",K10)))</formula>
    </cfRule>
    <cfRule type="containsText" dxfId="108" priority="152" operator="containsText" text="Substantial">
      <formula>NOT(ISERROR(SEARCH("Substantial",K10)))</formula>
    </cfRule>
  </conditionalFormatting>
  <conditionalFormatting sqref="K19:K20">
    <cfRule type="cellIs" dxfId="107" priority="117" operator="equal">
      <formula>"I"</formula>
    </cfRule>
    <cfRule type="cellIs" dxfId="106" priority="118" operator="equal">
      <formula>"M"</formula>
    </cfRule>
    <cfRule type="cellIs" dxfId="105" priority="119" operator="equal">
      <formula>"L"</formula>
    </cfRule>
    <cfRule type="cellIs" dxfId="104" priority="120" operator="equal">
      <formula>"S"</formula>
    </cfRule>
  </conditionalFormatting>
  <conditionalFormatting sqref="K19:K20">
    <cfRule type="cellIs" dxfId="103" priority="109" operator="equal">
      <formula>"I"</formula>
    </cfRule>
    <cfRule type="cellIs" dxfId="102" priority="110" operator="equal">
      <formula>"M"</formula>
    </cfRule>
    <cfRule type="cellIs" dxfId="101" priority="111" operator="equal">
      <formula>"L"</formula>
    </cfRule>
    <cfRule type="cellIs" dxfId="100" priority="112" operator="equal">
      <formula>"S"</formula>
    </cfRule>
  </conditionalFormatting>
  <conditionalFormatting sqref="K19:K20">
    <cfRule type="containsText" dxfId="99" priority="113" operator="containsText" text="Intolerable">
      <formula>NOT(ISERROR(SEARCH("Intolerable",K19)))</formula>
    </cfRule>
    <cfRule type="containsText" dxfId="98" priority="114" operator="containsText" text="Moderate">
      <formula>NOT(ISERROR(SEARCH("Moderate",K19)))</formula>
    </cfRule>
    <cfRule type="containsText" dxfId="97" priority="115" operator="containsText" text="Low">
      <formula>NOT(ISERROR(SEARCH("Low",K19)))</formula>
    </cfRule>
    <cfRule type="containsText" dxfId="96" priority="116" operator="containsText" text="Substantial">
      <formula>NOT(ISERROR(SEARCH("Substantial",K19)))</formula>
    </cfRule>
  </conditionalFormatting>
  <conditionalFormatting sqref="K21">
    <cfRule type="cellIs" dxfId="95" priority="105" operator="equal">
      <formula>"I"</formula>
    </cfRule>
    <cfRule type="cellIs" dxfId="94" priority="106" operator="equal">
      <formula>"M"</formula>
    </cfRule>
    <cfRule type="cellIs" dxfId="93" priority="107" operator="equal">
      <formula>"L"</formula>
    </cfRule>
    <cfRule type="cellIs" dxfId="92" priority="108" operator="equal">
      <formula>"S"</formula>
    </cfRule>
  </conditionalFormatting>
  <conditionalFormatting sqref="K21">
    <cfRule type="cellIs" dxfId="91" priority="97" operator="equal">
      <formula>"I"</formula>
    </cfRule>
    <cfRule type="cellIs" dxfId="90" priority="98" operator="equal">
      <formula>"M"</formula>
    </cfRule>
    <cfRule type="cellIs" dxfId="89" priority="99" operator="equal">
      <formula>"L"</formula>
    </cfRule>
    <cfRule type="cellIs" dxfId="88" priority="100" operator="equal">
      <formula>"S"</formula>
    </cfRule>
  </conditionalFormatting>
  <conditionalFormatting sqref="K21">
    <cfRule type="containsText" dxfId="87" priority="101" operator="containsText" text="Intolerable">
      <formula>NOT(ISERROR(SEARCH("Intolerable",K21)))</formula>
    </cfRule>
    <cfRule type="containsText" dxfId="86" priority="102" operator="containsText" text="Moderate">
      <formula>NOT(ISERROR(SEARCH("Moderate",K21)))</formula>
    </cfRule>
    <cfRule type="containsText" dxfId="85" priority="103" operator="containsText" text="Low">
      <formula>NOT(ISERROR(SEARCH("Low",K21)))</formula>
    </cfRule>
    <cfRule type="containsText" dxfId="84" priority="104" operator="containsText" text="Substantial">
      <formula>NOT(ISERROR(SEARCH("Substantial",K21)))</formula>
    </cfRule>
  </conditionalFormatting>
  <conditionalFormatting sqref="K33:K34">
    <cfRule type="cellIs" dxfId="83" priority="81" operator="equal">
      <formula>"I"</formula>
    </cfRule>
    <cfRule type="cellIs" dxfId="82" priority="82" operator="equal">
      <formula>"M"</formula>
    </cfRule>
    <cfRule type="cellIs" dxfId="81" priority="83" operator="equal">
      <formula>"L"</formula>
    </cfRule>
    <cfRule type="cellIs" dxfId="80" priority="84" operator="equal">
      <formula>"S"</formula>
    </cfRule>
  </conditionalFormatting>
  <conditionalFormatting sqref="K33:K34">
    <cfRule type="cellIs" dxfId="79" priority="73" operator="equal">
      <formula>"I"</formula>
    </cfRule>
    <cfRule type="cellIs" dxfId="78" priority="74" operator="equal">
      <formula>"M"</formula>
    </cfRule>
    <cfRule type="cellIs" dxfId="77" priority="75" operator="equal">
      <formula>"L"</formula>
    </cfRule>
    <cfRule type="cellIs" dxfId="76" priority="76" operator="equal">
      <formula>"S"</formula>
    </cfRule>
  </conditionalFormatting>
  <conditionalFormatting sqref="K33:K34">
    <cfRule type="containsText" dxfId="75" priority="77" operator="containsText" text="Intolerable">
      <formula>NOT(ISERROR(SEARCH("Intolerable",K33)))</formula>
    </cfRule>
    <cfRule type="containsText" dxfId="74" priority="78" operator="containsText" text="Moderate">
      <formula>NOT(ISERROR(SEARCH("Moderate",K33)))</formula>
    </cfRule>
    <cfRule type="containsText" dxfId="73" priority="79" operator="containsText" text="Low">
      <formula>NOT(ISERROR(SEARCH("Low",K33)))</formula>
    </cfRule>
    <cfRule type="containsText" dxfId="72" priority="80" operator="containsText" text="Substantial">
      <formula>NOT(ISERROR(SEARCH("Substantial",K33)))</formula>
    </cfRule>
  </conditionalFormatting>
  <conditionalFormatting sqref="K8">
    <cfRule type="cellIs" dxfId="71" priority="69" operator="equal">
      <formula>"I"</formula>
    </cfRule>
    <cfRule type="cellIs" dxfId="70" priority="70" operator="equal">
      <formula>"M"</formula>
    </cfRule>
    <cfRule type="cellIs" dxfId="69" priority="71" operator="equal">
      <formula>"L"</formula>
    </cfRule>
    <cfRule type="cellIs" dxfId="68" priority="72" operator="equal">
      <formula>"S"</formula>
    </cfRule>
  </conditionalFormatting>
  <conditionalFormatting sqref="K8">
    <cfRule type="cellIs" dxfId="67" priority="61" operator="equal">
      <formula>"I"</formula>
    </cfRule>
    <cfRule type="cellIs" dxfId="66" priority="62" operator="equal">
      <formula>"M"</formula>
    </cfRule>
    <cfRule type="cellIs" dxfId="65" priority="63" operator="equal">
      <formula>"L"</formula>
    </cfRule>
    <cfRule type="cellIs" dxfId="64" priority="64" operator="equal">
      <formula>"S"</formula>
    </cfRule>
  </conditionalFormatting>
  <conditionalFormatting sqref="K8">
    <cfRule type="containsText" dxfId="63" priority="65" operator="containsText" text="Intolerable">
      <formula>NOT(ISERROR(SEARCH("Intolerable",K8)))</formula>
    </cfRule>
    <cfRule type="containsText" dxfId="62" priority="66" operator="containsText" text="Moderate">
      <formula>NOT(ISERROR(SEARCH("Moderate",K8)))</formula>
    </cfRule>
    <cfRule type="containsText" dxfId="61" priority="67" operator="containsText" text="Low">
      <formula>NOT(ISERROR(SEARCH("Low",K8)))</formula>
    </cfRule>
    <cfRule type="containsText" dxfId="60" priority="68" operator="containsText" text="Substantial">
      <formula>NOT(ISERROR(SEARCH("Substantial",K8)))</formula>
    </cfRule>
  </conditionalFormatting>
  <conditionalFormatting sqref="K12">
    <cfRule type="cellIs" dxfId="59" priority="57" operator="equal">
      <formula>"I"</formula>
    </cfRule>
    <cfRule type="cellIs" dxfId="58" priority="58" operator="equal">
      <formula>"M"</formula>
    </cfRule>
    <cfRule type="cellIs" dxfId="57" priority="59" operator="equal">
      <formula>"L"</formula>
    </cfRule>
    <cfRule type="cellIs" dxfId="56" priority="60" operator="equal">
      <formula>"S"</formula>
    </cfRule>
  </conditionalFormatting>
  <conditionalFormatting sqref="K12">
    <cfRule type="cellIs" dxfId="55" priority="49" operator="equal">
      <formula>"I"</formula>
    </cfRule>
    <cfRule type="cellIs" dxfId="54" priority="50" operator="equal">
      <formula>"M"</formula>
    </cfRule>
    <cfRule type="cellIs" dxfId="53" priority="51" operator="equal">
      <formula>"L"</formula>
    </cfRule>
    <cfRule type="cellIs" dxfId="52" priority="52" operator="equal">
      <formula>"S"</formula>
    </cfRule>
  </conditionalFormatting>
  <conditionalFormatting sqref="K12">
    <cfRule type="containsText" dxfId="51" priority="53" operator="containsText" text="Intolerable">
      <formula>NOT(ISERROR(SEARCH("Intolerable",K12)))</formula>
    </cfRule>
    <cfRule type="containsText" dxfId="50" priority="54" operator="containsText" text="Moderate">
      <formula>NOT(ISERROR(SEARCH("Moderate",K12)))</formula>
    </cfRule>
    <cfRule type="containsText" dxfId="49" priority="55" operator="containsText" text="Low">
      <formula>NOT(ISERROR(SEARCH("Low",K12)))</formula>
    </cfRule>
    <cfRule type="containsText" dxfId="48" priority="56" operator="containsText" text="Substantial">
      <formula>NOT(ISERROR(SEARCH("Substantial",K12)))</formula>
    </cfRule>
  </conditionalFormatting>
  <conditionalFormatting sqref="K14:K16">
    <cfRule type="cellIs" dxfId="47" priority="45" operator="equal">
      <formula>"I"</formula>
    </cfRule>
    <cfRule type="cellIs" dxfId="46" priority="46" operator="equal">
      <formula>"M"</formula>
    </cfRule>
    <cfRule type="cellIs" dxfId="45" priority="47" operator="equal">
      <formula>"L"</formula>
    </cfRule>
    <cfRule type="cellIs" dxfId="44" priority="48" operator="equal">
      <formula>"S"</formula>
    </cfRule>
  </conditionalFormatting>
  <conditionalFormatting sqref="K14:K16">
    <cfRule type="cellIs" dxfId="43" priority="37" operator="equal">
      <formula>"I"</formula>
    </cfRule>
    <cfRule type="cellIs" dxfId="42" priority="38" operator="equal">
      <formula>"M"</formula>
    </cfRule>
    <cfRule type="cellIs" dxfId="41" priority="39" operator="equal">
      <formula>"L"</formula>
    </cfRule>
    <cfRule type="cellIs" dxfId="40" priority="40" operator="equal">
      <formula>"S"</formula>
    </cfRule>
  </conditionalFormatting>
  <conditionalFormatting sqref="K14:K16">
    <cfRule type="containsText" dxfId="39" priority="41" operator="containsText" text="Intolerable">
      <formula>NOT(ISERROR(SEARCH("Intolerable",K14)))</formula>
    </cfRule>
    <cfRule type="containsText" dxfId="38" priority="42" operator="containsText" text="Moderate">
      <formula>NOT(ISERROR(SEARCH("Moderate",K14)))</formula>
    </cfRule>
    <cfRule type="containsText" dxfId="37" priority="43" operator="containsText" text="Low">
      <formula>NOT(ISERROR(SEARCH("Low",K14)))</formula>
    </cfRule>
    <cfRule type="containsText" dxfId="36" priority="44" operator="containsText" text="Substantial">
      <formula>NOT(ISERROR(SEARCH("Substantial",K14)))</formula>
    </cfRule>
  </conditionalFormatting>
  <conditionalFormatting sqref="K24:K25">
    <cfRule type="cellIs" dxfId="35" priority="33" operator="equal">
      <formula>"I"</formula>
    </cfRule>
    <cfRule type="cellIs" dxfId="34" priority="34" operator="equal">
      <formula>"M"</formula>
    </cfRule>
    <cfRule type="cellIs" dxfId="33" priority="35" operator="equal">
      <formula>"L"</formula>
    </cfRule>
    <cfRule type="cellIs" dxfId="32" priority="36" operator="equal">
      <formula>"S"</formula>
    </cfRule>
  </conditionalFormatting>
  <conditionalFormatting sqref="K24:K25">
    <cfRule type="cellIs" dxfId="31" priority="25" operator="equal">
      <formula>"I"</formula>
    </cfRule>
    <cfRule type="cellIs" dxfId="30" priority="26" operator="equal">
      <formula>"M"</formula>
    </cfRule>
    <cfRule type="cellIs" dxfId="29" priority="27" operator="equal">
      <formula>"L"</formula>
    </cfRule>
    <cfRule type="cellIs" dxfId="28" priority="28" operator="equal">
      <formula>"S"</formula>
    </cfRule>
  </conditionalFormatting>
  <conditionalFormatting sqref="K24:K25">
    <cfRule type="containsText" dxfId="27" priority="29" operator="containsText" text="Intolerable">
      <formula>NOT(ISERROR(SEARCH("Intolerable",K24)))</formula>
    </cfRule>
    <cfRule type="containsText" dxfId="26" priority="30" operator="containsText" text="Moderate">
      <formula>NOT(ISERROR(SEARCH("Moderate",K24)))</formula>
    </cfRule>
    <cfRule type="containsText" dxfId="25" priority="31" operator="containsText" text="Low">
      <formula>NOT(ISERROR(SEARCH("Low",K24)))</formula>
    </cfRule>
    <cfRule type="containsText" dxfId="24" priority="32" operator="containsText" text="Substantial">
      <formula>NOT(ISERROR(SEARCH("Substantial",K24)))</formula>
    </cfRule>
  </conditionalFormatting>
  <conditionalFormatting sqref="L31">
    <cfRule type="cellIs" dxfId="23" priority="21" operator="equal">
      <formula>"I"</formula>
    </cfRule>
    <cfRule type="cellIs" dxfId="22" priority="22" operator="equal">
      <formula>"M"</formula>
    </cfRule>
    <cfRule type="cellIs" dxfId="21" priority="23" operator="equal">
      <formula>"L"</formula>
    </cfRule>
    <cfRule type="cellIs" dxfId="20" priority="24" operator="equal">
      <formula>"S"</formula>
    </cfRule>
  </conditionalFormatting>
  <conditionalFormatting sqref="L31">
    <cfRule type="cellIs" dxfId="19" priority="13" operator="equal">
      <formula>"I"</formula>
    </cfRule>
    <cfRule type="cellIs" dxfId="18" priority="14" operator="equal">
      <formula>"M"</formula>
    </cfRule>
    <cfRule type="cellIs" dxfId="17" priority="15" operator="equal">
      <formula>"L"</formula>
    </cfRule>
    <cfRule type="cellIs" dxfId="16" priority="16" operator="equal">
      <formula>"S"</formula>
    </cfRule>
  </conditionalFormatting>
  <conditionalFormatting sqref="L31">
    <cfRule type="containsText" dxfId="15" priority="17" operator="containsText" text="Intolerable">
      <formula>NOT(ISERROR(SEARCH("Intolerable",L31)))</formula>
    </cfRule>
    <cfRule type="containsText" dxfId="14" priority="18" operator="containsText" text="Moderate">
      <formula>NOT(ISERROR(SEARCH("Moderate",L31)))</formula>
    </cfRule>
    <cfRule type="containsText" dxfId="13" priority="19" operator="containsText" text="Low">
      <formula>NOT(ISERROR(SEARCH("Low",L31)))</formula>
    </cfRule>
    <cfRule type="containsText" dxfId="12" priority="20" operator="containsText" text="Substantial">
      <formula>NOT(ISERROR(SEARCH("Substantial",L31)))</formula>
    </cfRule>
  </conditionalFormatting>
  <conditionalFormatting sqref="L33:L34">
    <cfRule type="cellIs" dxfId="11" priority="9" operator="equal">
      <formula>"I"</formula>
    </cfRule>
    <cfRule type="cellIs" dxfId="10" priority="10" operator="equal">
      <formula>"M"</formula>
    </cfRule>
    <cfRule type="cellIs" dxfId="9" priority="11" operator="equal">
      <formula>"L"</formula>
    </cfRule>
    <cfRule type="cellIs" dxfId="8" priority="12" operator="equal">
      <formula>"S"</formula>
    </cfRule>
  </conditionalFormatting>
  <conditionalFormatting sqref="L33:L34">
    <cfRule type="cellIs" dxfId="7" priority="1" operator="equal">
      <formula>"I"</formula>
    </cfRule>
    <cfRule type="cellIs" dxfId="6" priority="2" operator="equal">
      <formula>"M"</formula>
    </cfRule>
    <cfRule type="cellIs" dxfId="5" priority="3" operator="equal">
      <formula>"L"</formula>
    </cfRule>
    <cfRule type="cellIs" dxfId="4" priority="4" operator="equal">
      <formula>"S"</formula>
    </cfRule>
  </conditionalFormatting>
  <conditionalFormatting sqref="L33:L34">
    <cfRule type="containsText" dxfId="3" priority="5" operator="containsText" text="Intolerable">
      <formula>NOT(ISERROR(SEARCH("Intolerable",L33)))</formula>
    </cfRule>
    <cfRule type="containsText" dxfId="2" priority="6" operator="containsText" text="Moderate">
      <formula>NOT(ISERROR(SEARCH("Moderate",L33)))</formula>
    </cfRule>
    <cfRule type="containsText" dxfId="1" priority="7" operator="containsText" text="Low">
      <formula>NOT(ISERROR(SEARCH("Low",L33)))</formula>
    </cfRule>
    <cfRule type="containsText" dxfId="0" priority="8" operator="containsText" text="Substantial">
      <formula>NOT(ISERROR(SEARCH("Substantial",L33)))</formula>
    </cfRule>
  </conditionalFormatting>
  <dataValidations count="3">
    <dataValidation type="list" allowBlank="1" showInputMessage="1" showErrorMessage="1" sqref="J36:J38 J27 J29 J31 J40 J33:J34 J8:J16 J18:J22 J24:J25">
      <formula1>Likelihood</formula1>
    </dataValidation>
    <dataValidation type="list" allowBlank="1" showInputMessage="1" showErrorMessage="1" sqref="I36:I38 I29 I27 I31 I40 I33:I34 I8:I16 I18:I22 I24:I25">
      <formula1>Severity</formula1>
    </dataValidation>
    <dataValidation type="list" allowBlank="1" showInputMessage="1" showErrorMessage="1" sqref="N31:O31 Q31:R31 L8:R16 L27:R27 M37:O38 N29:R29 R33:R34 M34:O34 L18:R25 N33:O33 Q36:R38 L36:L38 N36:O36 L40:O40 Q40:R40">
      <formula1>Select</formula1>
    </dataValidation>
  </dataValidations>
  <pageMargins left="0.7" right="0.7" top="0.75" bottom="0.75" header="0.3" footer="0.3"/>
  <pageSetup paperSize="9" scale="45" fitToHeight="0" orientation="landscape"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8:J20"/>
  <sheetViews>
    <sheetView workbookViewId="0">
      <selection activeCell="D17" sqref="D17"/>
    </sheetView>
  </sheetViews>
  <sheetFormatPr defaultColWidth="9.140625" defaultRowHeight="17.25" x14ac:dyDescent="0.35"/>
  <cols>
    <col min="1" max="1" width="4" style="1" customWidth="1"/>
    <col min="2" max="2" width="6.42578125" style="1" customWidth="1"/>
    <col min="3" max="3" width="7.140625" style="10" customWidth="1"/>
    <col min="4" max="4" width="31.28515625" style="1" customWidth="1"/>
    <col min="5" max="5" width="25.42578125" style="1" customWidth="1"/>
    <col min="6" max="7" width="19.42578125" style="11" customWidth="1"/>
    <col min="8" max="8" width="18.42578125" style="11" customWidth="1"/>
    <col min="9" max="9" width="20.7109375" style="11" customWidth="1"/>
    <col min="10" max="10" width="20" style="11" customWidth="1"/>
    <col min="11" max="16384" width="9.140625" style="1"/>
  </cols>
  <sheetData>
    <row r="8" spans="2:10" x14ac:dyDescent="0.35">
      <c r="B8" s="186"/>
      <c r="C8" s="186"/>
      <c r="D8" s="185" t="s">
        <v>46</v>
      </c>
      <c r="E8" s="185" t="s">
        <v>47</v>
      </c>
      <c r="F8" s="183" t="s">
        <v>74</v>
      </c>
      <c r="G8" s="183"/>
      <c r="H8" s="183"/>
      <c r="I8" s="183"/>
      <c r="J8" s="183"/>
    </row>
    <row r="9" spans="2:10" x14ac:dyDescent="0.35">
      <c r="B9" s="186"/>
      <c r="C9" s="186"/>
      <c r="D9" s="185"/>
      <c r="E9" s="185"/>
      <c r="F9" s="2" t="s">
        <v>12</v>
      </c>
      <c r="G9" s="2" t="s">
        <v>13</v>
      </c>
      <c r="H9" s="2" t="s">
        <v>14</v>
      </c>
      <c r="I9" s="2" t="s">
        <v>4</v>
      </c>
      <c r="J9" s="2" t="s">
        <v>15</v>
      </c>
    </row>
    <row r="10" spans="2:10" ht="80.25" x14ac:dyDescent="0.35">
      <c r="B10" s="186"/>
      <c r="C10" s="186"/>
      <c r="D10" s="185"/>
      <c r="E10" s="185"/>
      <c r="F10" s="3" t="s">
        <v>88</v>
      </c>
      <c r="G10" s="3" t="s">
        <v>87</v>
      </c>
      <c r="H10" s="3" t="s">
        <v>91</v>
      </c>
      <c r="I10" s="3" t="s">
        <v>92</v>
      </c>
      <c r="J10" s="3" t="s">
        <v>90</v>
      </c>
    </row>
    <row r="11" spans="2:10" ht="50.25" x14ac:dyDescent="0.35">
      <c r="B11" s="184" t="s">
        <v>48</v>
      </c>
      <c r="C11" s="4">
        <v>1</v>
      </c>
      <c r="D11" s="5" t="s">
        <v>84</v>
      </c>
      <c r="E11" s="5" t="s">
        <v>62</v>
      </c>
      <c r="F11" s="6" t="s">
        <v>17</v>
      </c>
      <c r="G11" s="6" t="s">
        <v>17</v>
      </c>
      <c r="H11" s="6" t="s">
        <v>17</v>
      </c>
      <c r="I11" s="6" t="s">
        <v>17</v>
      </c>
      <c r="J11" s="7" t="s">
        <v>22</v>
      </c>
    </row>
    <row r="12" spans="2:10" ht="48.75" x14ac:dyDescent="0.35">
      <c r="B12" s="184"/>
      <c r="C12" s="4">
        <v>2</v>
      </c>
      <c r="D12" s="5" t="s">
        <v>86</v>
      </c>
      <c r="E12" s="5" t="s">
        <v>63</v>
      </c>
      <c r="F12" s="6" t="s">
        <v>17</v>
      </c>
      <c r="G12" s="6" t="s">
        <v>17</v>
      </c>
      <c r="H12" s="6" t="s">
        <v>17</v>
      </c>
      <c r="I12" s="7" t="s">
        <v>22</v>
      </c>
      <c r="J12" s="8" t="s">
        <v>28</v>
      </c>
    </row>
    <row r="13" spans="2:10" ht="48.75" x14ac:dyDescent="0.35">
      <c r="B13" s="184"/>
      <c r="C13" s="4">
        <v>3</v>
      </c>
      <c r="D13" s="5" t="s">
        <v>85</v>
      </c>
      <c r="E13" s="5" t="s">
        <v>64</v>
      </c>
      <c r="F13" s="6" t="s">
        <v>17</v>
      </c>
      <c r="G13" s="6" t="s">
        <v>17</v>
      </c>
      <c r="H13" s="7" t="s">
        <v>22</v>
      </c>
      <c r="I13" s="8" t="s">
        <v>28</v>
      </c>
      <c r="J13" s="9" t="s">
        <v>34</v>
      </c>
    </row>
    <row r="14" spans="2:10" ht="64.5" x14ac:dyDescent="0.35">
      <c r="B14" s="184"/>
      <c r="C14" s="4">
        <v>4</v>
      </c>
      <c r="D14" s="5" t="s">
        <v>99</v>
      </c>
      <c r="E14" s="5" t="s">
        <v>65</v>
      </c>
      <c r="F14" s="6" t="s">
        <v>17</v>
      </c>
      <c r="G14" s="7" t="s">
        <v>22</v>
      </c>
      <c r="H14" s="8" t="s">
        <v>28</v>
      </c>
      <c r="I14" s="9" t="s">
        <v>34</v>
      </c>
      <c r="J14" s="9" t="s">
        <v>34</v>
      </c>
    </row>
    <row r="15" spans="2:10" ht="66" x14ac:dyDescent="0.35">
      <c r="B15" s="184"/>
      <c r="C15" s="4">
        <v>5</v>
      </c>
      <c r="D15" s="5" t="s">
        <v>89</v>
      </c>
      <c r="E15" s="5" t="s">
        <v>66</v>
      </c>
      <c r="F15" s="7" t="s">
        <v>22</v>
      </c>
      <c r="G15" s="8" t="s">
        <v>28</v>
      </c>
      <c r="H15" s="9" t="s">
        <v>34</v>
      </c>
      <c r="I15" s="9" t="s">
        <v>34</v>
      </c>
      <c r="J15" s="9" t="s">
        <v>34</v>
      </c>
    </row>
    <row r="17" spans="4:10" ht="54.75" customHeight="1" x14ac:dyDescent="0.35">
      <c r="D17" s="6" t="s">
        <v>17</v>
      </c>
      <c r="E17" s="180" t="s">
        <v>95</v>
      </c>
      <c r="F17" s="187"/>
      <c r="G17" s="187"/>
      <c r="H17" s="187"/>
      <c r="I17" s="187"/>
      <c r="J17" s="188"/>
    </row>
    <row r="18" spans="4:10" ht="55.5" customHeight="1" x14ac:dyDescent="0.35">
      <c r="D18" s="7" t="s">
        <v>22</v>
      </c>
      <c r="E18" s="175" t="s">
        <v>96</v>
      </c>
      <c r="F18" s="176"/>
      <c r="G18" s="176"/>
      <c r="H18" s="176"/>
      <c r="I18" s="176"/>
      <c r="J18" s="177"/>
    </row>
    <row r="19" spans="4:10" ht="53.25" customHeight="1" x14ac:dyDescent="0.35">
      <c r="D19" s="8" t="s">
        <v>28</v>
      </c>
      <c r="E19" s="178" t="s">
        <v>97</v>
      </c>
      <c r="F19" s="179"/>
      <c r="G19" s="179"/>
      <c r="H19" s="179"/>
      <c r="I19" s="179"/>
      <c r="J19" s="179"/>
    </row>
    <row r="20" spans="4:10" ht="59.25" customHeight="1" x14ac:dyDescent="0.35">
      <c r="D20" s="9" t="s">
        <v>34</v>
      </c>
      <c r="E20" s="180" t="s">
        <v>98</v>
      </c>
      <c r="F20" s="181"/>
      <c r="G20" s="181"/>
      <c r="H20" s="181"/>
      <c r="I20" s="181"/>
      <c r="J20" s="182"/>
    </row>
  </sheetData>
  <mergeCells count="9">
    <mergeCell ref="E18:J18"/>
    <mergeCell ref="E19:J19"/>
    <mergeCell ref="E20:J20"/>
    <mergeCell ref="F8:J8"/>
    <mergeCell ref="B11:B15"/>
    <mergeCell ref="D8:D10"/>
    <mergeCell ref="E8:E10"/>
    <mergeCell ref="B8:C10"/>
    <mergeCell ref="E17:J17"/>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31"/>
  <sheetViews>
    <sheetView workbookViewId="0">
      <selection activeCell="E22" sqref="E22"/>
    </sheetView>
  </sheetViews>
  <sheetFormatPr defaultColWidth="9.140625" defaultRowHeight="17.25" x14ac:dyDescent="0.35"/>
  <cols>
    <col min="1" max="1" width="9.140625" style="1"/>
    <col min="2" max="2" width="10.85546875" style="1" bestFit="1" customWidth="1"/>
    <col min="3" max="3" width="9.140625" style="1"/>
    <col min="4" max="4" width="27.140625" style="1" bestFit="1" customWidth="1"/>
    <col min="5" max="5" width="86.42578125" style="1" bestFit="1" customWidth="1"/>
    <col min="6" max="6" width="2.140625" style="1" bestFit="1" customWidth="1"/>
    <col min="7" max="7" width="20.140625" style="1" bestFit="1" customWidth="1"/>
    <col min="8" max="8" width="77" style="1" bestFit="1" customWidth="1"/>
    <col min="9" max="9" width="86.42578125" style="1" bestFit="1" customWidth="1"/>
    <col min="10" max="16384" width="9.140625" style="1"/>
  </cols>
  <sheetData>
    <row r="1" spans="1:8" ht="19.5" x14ac:dyDescent="0.35">
      <c r="A1" s="12">
        <v>1</v>
      </c>
      <c r="B1" s="10" t="s">
        <v>12</v>
      </c>
      <c r="D1" s="1" t="s">
        <v>6</v>
      </c>
      <c r="E1" s="1" t="s">
        <v>5</v>
      </c>
      <c r="F1" s="1" t="s">
        <v>7</v>
      </c>
      <c r="G1" s="1" t="s">
        <v>54</v>
      </c>
      <c r="H1" s="1" t="s">
        <v>58</v>
      </c>
    </row>
    <row r="2" spans="1:8" ht="19.5" x14ac:dyDescent="0.35">
      <c r="A2" s="12">
        <v>2</v>
      </c>
      <c r="B2" s="10" t="s">
        <v>13</v>
      </c>
      <c r="D2" s="1" t="s">
        <v>49</v>
      </c>
      <c r="E2" s="1" t="s">
        <v>51</v>
      </c>
      <c r="G2" s="1" t="s">
        <v>55</v>
      </c>
      <c r="H2" s="1" t="s">
        <v>59</v>
      </c>
    </row>
    <row r="3" spans="1:8" ht="19.5" x14ac:dyDescent="0.35">
      <c r="A3" s="12">
        <v>3</v>
      </c>
      <c r="B3" s="10" t="s">
        <v>14</v>
      </c>
      <c r="D3" s="1" t="s">
        <v>50</v>
      </c>
      <c r="E3" s="1" t="s">
        <v>52</v>
      </c>
      <c r="G3" s="1" t="s">
        <v>56</v>
      </c>
      <c r="H3" s="1" t="s">
        <v>60</v>
      </c>
    </row>
    <row r="4" spans="1:8" ht="19.5" x14ac:dyDescent="0.35">
      <c r="A4" s="12">
        <v>4</v>
      </c>
      <c r="B4" s="10" t="s">
        <v>4</v>
      </c>
      <c r="D4" s="1" t="s">
        <v>8</v>
      </c>
      <c r="E4" s="1" t="s">
        <v>53</v>
      </c>
      <c r="G4" s="1" t="s">
        <v>57</v>
      </c>
      <c r="H4" s="1" t="s">
        <v>61</v>
      </c>
    </row>
    <row r="5" spans="1:8" ht="19.5" x14ac:dyDescent="0.35">
      <c r="A5" s="12">
        <v>5</v>
      </c>
      <c r="B5" s="10" t="s">
        <v>15</v>
      </c>
    </row>
    <row r="7" spans="1:8" x14ac:dyDescent="0.35">
      <c r="A7" s="1" t="s">
        <v>16</v>
      </c>
      <c r="B7" s="10" t="s">
        <v>17</v>
      </c>
    </row>
    <row r="8" spans="1:8" x14ac:dyDescent="0.35">
      <c r="A8" s="1" t="s">
        <v>18</v>
      </c>
      <c r="B8" s="10" t="s">
        <v>17</v>
      </c>
    </row>
    <row r="9" spans="1:8" x14ac:dyDescent="0.35">
      <c r="A9" s="1" t="s">
        <v>19</v>
      </c>
      <c r="B9" s="10" t="s">
        <v>17</v>
      </c>
    </row>
    <row r="10" spans="1:8" x14ac:dyDescent="0.35">
      <c r="A10" s="1" t="s">
        <v>20</v>
      </c>
      <c r="B10" s="10" t="s">
        <v>17</v>
      </c>
    </row>
    <row r="11" spans="1:8" x14ac:dyDescent="0.35">
      <c r="A11" s="1" t="s">
        <v>21</v>
      </c>
      <c r="B11" s="10" t="s">
        <v>22</v>
      </c>
    </row>
    <row r="12" spans="1:8" x14ac:dyDescent="0.35">
      <c r="A12" s="1" t="s">
        <v>23</v>
      </c>
      <c r="B12" s="10" t="s">
        <v>17</v>
      </c>
    </row>
    <row r="13" spans="1:8" x14ac:dyDescent="0.35">
      <c r="A13" s="1" t="s">
        <v>24</v>
      </c>
      <c r="B13" s="10" t="s">
        <v>17</v>
      </c>
    </row>
    <row r="14" spans="1:8" x14ac:dyDescent="0.35">
      <c r="A14" s="1" t="s">
        <v>25</v>
      </c>
      <c r="B14" s="10" t="s">
        <v>17</v>
      </c>
    </row>
    <row r="15" spans="1:8" x14ac:dyDescent="0.35">
      <c r="A15" s="1" t="s">
        <v>26</v>
      </c>
      <c r="B15" s="10" t="s">
        <v>22</v>
      </c>
    </row>
    <row r="16" spans="1:8" x14ac:dyDescent="0.35">
      <c r="A16" s="1" t="s">
        <v>27</v>
      </c>
      <c r="B16" s="10" t="s">
        <v>28</v>
      </c>
    </row>
    <row r="17" spans="1:2" x14ac:dyDescent="0.35">
      <c r="A17" s="1" t="s">
        <v>29</v>
      </c>
      <c r="B17" s="10" t="s">
        <v>17</v>
      </c>
    </row>
    <row r="18" spans="1:2" x14ac:dyDescent="0.35">
      <c r="A18" s="1" t="s">
        <v>30</v>
      </c>
      <c r="B18" s="10" t="s">
        <v>17</v>
      </c>
    </row>
    <row r="19" spans="1:2" x14ac:dyDescent="0.35">
      <c r="A19" s="1" t="s">
        <v>31</v>
      </c>
      <c r="B19" s="10" t="s">
        <v>22</v>
      </c>
    </row>
    <row r="20" spans="1:2" x14ac:dyDescent="0.35">
      <c r="A20" s="1" t="s">
        <v>32</v>
      </c>
      <c r="B20" s="10" t="s">
        <v>28</v>
      </c>
    </row>
    <row r="21" spans="1:2" x14ac:dyDescent="0.35">
      <c r="A21" s="1" t="s">
        <v>33</v>
      </c>
      <c r="B21" s="10" t="s">
        <v>34</v>
      </c>
    </row>
    <row r="22" spans="1:2" x14ac:dyDescent="0.35">
      <c r="A22" s="1" t="s">
        <v>35</v>
      </c>
      <c r="B22" s="10" t="s">
        <v>17</v>
      </c>
    </row>
    <row r="23" spans="1:2" x14ac:dyDescent="0.35">
      <c r="A23" s="1" t="s">
        <v>36</v>
      </c>
      <c r="B23" s="10" t="s">
        <v>22</v>
      </c>
    </row>
    <row r="24" spans="1:2" x14ac:dyDescent="0.35">
      <c r="A24" s="1" t="s">
        <v>37</v>
      </c>
      <c r="B24" s="10" t="s">
        <v>28</v>
      </c>
    </row>
    <row r="25" spans="1:2" x14ac:dyDescent="0.35">
      <c r="A25" s="1" t="s">
        <v>38</v>
      </c>
      <c r="B25" s="10" t="s">
        <v>34</v>
      </c>
    </row>
    <row r="26" spans="1:2" x14ac:dyDescent="0.35">
      <c r="A26" s="1" t="s">
        <v>39</v>
      </c>
      <c r="B26" s="10" t="s">
        <v>34</v>
      </c>
    </row>
    <row r="27" spans="1:2" x14ac:dyDescent="0.35">
      <c r="A27" s="1" t="s">
        <v>40</v>
      </c>
      <c r="B27" s="10" t="s">
        <v>22</v>
      </c>
    </row>
    <row r="28" spans="1:2" x14ac:dyDescent="0.35">
      <c r="A28" s="1" t="s">
        <v>41</v>
      </c>
      <c r="B28" s="10" t="s">
        <v>28</v>
      </c>
    </row>
    <row r="29" spans="1:2" x14ac:dyDescent="0.35">
      <c r="A29" s="1" t="s">
        <v>42</v>
      </c>
      <c r="B29" s="10" t="s">
        <v>34</v>
      </c>
    </row>
    <row r="30" spans="1:2" x14ac:dyDescent="0.35">
      <c r="A30" s="1" t="s">
        <v>43</v>
      </c>
      <c r="B30" s="10" t="s">
        <v>34</v>
      </c>
    </row>
    <row r="31" spans="1:2" x14ac:dyDescent="0.35">
      <c r="A31" s="1" t="s">
        <v>44</v>
      </c>
      <c r="B31" s="10" t="s">
        <v>34</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6"/>
  <sheetViews>
    <sheetView zoomScale="96" zoomScaleNormal="96" zoomScalePageLayoutView="96" workbookViewId="0">
      <selection activeCell="A3" sqref="A3"/>
    </sheetView>
  </sheetViews>
  <sheetFormatPr defaultColWidth="9.140625" defaultRowHeight="14.25" x14ac:dyDescent="0.2"/>
  <cols>
    <col min="1" max="5" width="31.85546875" style="13" customWidth="1"/>
    <col min="6" max="6" width="10.140625" style="13" hidden="1" customWidth="1"/>
    <col min="7" max="11" width="5.7109375" style="13" customWidth="1"/>
    <col min="12" max="12" width="9.140625" style="13"/>
    <col min="13" max="17" width="23.140625" style="13" customWidth="1"/>
    <col min="18" max="16384" width="9.140625" style="13"/>
  </cols>
  <sheetData>
    <row r="1" spans="1:5" ht="18" x14ac:dyDescent="0.2">
      <c r="A1" s="14" t="s">
        <v>101</v>
      </c>
      <c r="B1" s="14" t="s">
        <v>161</v>
      </c>
      <c r="C1" s="14" t="s">
        <v>146</v>
      </c>
      <c r="D1" s="14" t="s">
        <v>143</v>
      </c>
      <c r="E1" s="14" t="s">
        <v>93</v>
      </c>
    </row>
    <row r="2" spans="1:5" ht="38.25" customHeight="1" x14ac:dyDescent="0.2">
      <c r="A2" s="32"/>
      <c r="B2" s="32"/>
      <c r="C2" s="15"/>
      <c r="D2" s="32"/>
      <c r="E2" s="15"/>
    </row>
    <row r="3" spans="1:5" ht="38.25" customHeight="1" x14ac:dyDescent="0.2">
      <c r="A3" s="32"/>
      <c r="B3" s="32"/>
      <c r="C3" s="15"/>
      <c r="D3" s="75"/>
      <c r="E3" s="15"/>
    </row>
    <row r="4" spans="1:5" ht="38.25" customHeight="1" x14ac:dyDescent="0.2">
      <c r="A4" s="32"/>
      <c r="B4" s="15"/>
      <c r="C4" s="15"/>
      <c r="D4" s="18"/>
      <c r="E4" s="15"/>
    </row>
    <row r="5" spans="1:5" ht="38.25" customHeight="1" x14ac:dyDescent="0.2">
      <c r="A5" s="32"/>
      <c r="B5" s="15"/>
      <c r="C5" s="15"/>
      <c r="D5" s="18"/>
      <c r="E5" s="18"/>
    </row>
    <row r="6" spans="1:5" ht="38.25" customHeight="1" x14ac:dyDescent="0.2">
      <c r="A6" s="32"/>
      <c r="B6" s="15"/>
      <c r="C6" s="15"/>
      <c r="D6" s="18"/>
      <c r="E6" s="18"/>
    </row>
    <row r="7" spans="1:5" ht="45" customHeight="1" x14ac:dyDescent="0.2">
      <c r="A7" s="32"/>
      <c r="B7" s="15"/>
      <c r="C7" s="15"/>
      <c r="D7" s="18"/>
      <c r="E7" s="18"/>
    </row>
    <row r="8" spans="1:5" ht="38.25" customHeight="1" x14ac:dyDescent="0.2">
      <c r="A8" s="32"/>
      <c r="B8" s="15"/>
      <c r="C8" s="15"/>
      <c r="D8" s="18"/>
      <c r="E8" s="18"/>
    </row>
    <row r="9" spans="1:5" ht="38.25" customHeight="1" x14ac:dyDescent="0.2">
      <c r="A9" s="32"/>
      <c r="B9" s="15"/>
      <c r="C9" s="15"/>
      <c r="D9" s="18"/>
      <c r="E9" s="18"/>
    </row>
    <row r="10" spans="1:5" ht="38.25" customHeight="1" x14ac:dyDescent="0.2">
      <c r="A10" s="32"/>
      <c r="B10" s="15"/>
      <c r="C10" s="18"/>
      <c r="D10" s="18"/>
      <c r="E10" s="18"/>
    </row>
    <row r="11" spans="1:5" ht="38.25" customHeight="1" x14ac:dyDescent="0.2">
      <c r="A11" s="18"/>
      <c r="B11" s="15"/>
      <c r="C11" s="18"/>
      <c r="D11" s="18"/>
      <c r="E11" s="18"/>
    </row>
    <row r="12" spans="1:5" ht="38.25" customHeight="1" x14ac:dyDescent="0.2">
      <c r="A12" s="18"/>
      <c r="B12" s="15"/>
      <c r="C12" s="18"/>
      <c r="D12" s="18"/>
      <c r="E12" s="18"/>
    </row>
    <row r="13" spans="1:5" ht="38.25" customHeight="1" x14ac:dyDescent="0.2">
      <c r="A13" s="18"/>
      <c r="B13" s="15"/>
      <c r="C13" s="18"/>
      <c r="D13" s="18"/>
      <c r="E13" s="18"/>
    </row>
    <row r="14" spans="1:5" ht="38.25" customHeight="1" x14ac:dyDescent="0.2">
      <c r="A14" s="18"/>
      <c r="B14" s="15"/>
      <c r="C14" s="18"/>
      <c r="D14" s="18"/>
      <c r="E14" s="18"/>
    </row>
    <row r="15" spans="1:5" ht="38.25" customHeight="1" x14ac:dyDescent="0.2">
      <c r="A15" s="18"/>
      <c r="B15" s="15"/>
      <c r="C15" s="18"/>
      <c r="D15" s="18"/>
      <c r="E15" s="18"/>
    </row>
    <row r="16" spans="1:5" ht="38.25" customHeight="1" x14ac:dyDescent="0.2">
      <c r="A16" s="18"/>
      <c r="B16" s="15"/>
      <c r="C16" s="18"/>
      <c r="D16" s="18"/>
      <c r="E16" s="18"/>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32"/>
  <sheetViews>
    <sheetView workbookViewId="0">
      <selection activeCell="H20" sqref="H20"/>
    </sheetView>
  </sheetViews>
  <sheetFormatPr defaultColWidth="8.85546875" defaultRowHeight="15" x14ac:dyDescent="0.25"/>
  <cols>
    <col min="2" max="2" width="18.42578125" style="42" customWidth="1"/>
    <col min="3" max="7" width="8.85546875" style="42"/>
    <col min="8" max="8" width="42.28515625" style="42" customWidth="1"/>
  </cols>
  <sheetData>
    <row r="2" spans="2:8" ht="60" customHeight="1" x14ac:dyDescent="0.25">
      <c r="B2" s="6" t="s">
        <v>17</v>
      </c>
      <c r="C2" s="180" t="s">
        <v>95</v>
      </c>
      <c r="D2" s="187"/>
      <c r="E2" s="187"/>
      <c r="F2" s="187"/>
      <c r="G2" s="187"/>
      <c r="H2" s="188"/>
    </row>
    <row r="3" spans="2:8" ht="54.75" customHeight="1" x14ac:dyDescent="0.25">
      <c r="B3" s="7" t="s">
        <v>22</v>
      </c>
      <c r="C3" s="175" t="s">
        <v>96</v>
      </c>
      <c r="D3" s="176"/>
      <c r="E3" s="176"/>
      <c r="F3" s="176"/>
      <c r="G3" s="176"/>
      <c r="H3" s="177"/>
    </row>
    <row r="4" spans="2:8" ht="55.5" customHeight="1" x14ac:dyDescent="0.25">
      <c r="B4" s="8" t="s">
        <v>28</v>
      </c>
      <c r="C4" s="178" t="s">
        <v>97</v>
      </c>
      <c r="D4" s="179"/>
      <c r="E4" s="179"/>
      <c r="F4" s="179"/>
      <c r="G4" s="179"/>
      <c r="H4" s="179"/>
    </row>
    <row r="5" spans="2:8" ht="72" customHeight="1" x14ac:dyDescent="0.25">
      <c r="B5" s="9" t="s">
        <v>34</v>
      </c>
      <c r="C5" s="180" t="s">
        <v>98</v>
      </c>
      <c r="D5" s="181"/>
      <c r="E5" s="181"/>
      <c r="F5" s="181"/>
      <c r="G5" s="181"/>
      <c r="H5" s="182"/>
    </row>
    <row r="29" spans="2:8" ht="24" customHeight="1" x14ac:dyDescent="0.25">
      <c r="B29" s="40"/>
      <c r="C29" s="189"/>
      <c r="D29" s="190"/>
      <c r="E29" s="190"/>
      <c r="F29" s="190"/>
      <c r="G29" s="190"/>
      <c r="H29" s="190"/>
    </row>
    <row r="30" spans="2:8" ht="86.25" customHeight="1" x14ac:dyDescent="0.25">
      <c r="B30" s="41"/>
      <c r="C30" s="191"/>
      <c r="D30" s="192"/>
      <c r="E30" s="192"/>
      <c r="F30" s="192"/>
      <c r="G30" s="192"/>
      <c r="H30" s="192"/>
    </row>
    <row r="31" spans="2:8" ht="39.75" customHeight="1" x14ac:dyDescent="0.25">
      <c r="B31" s="41"/>
      <c r="C31" s="193"/>
      <c r="D31" s="189"/>
      <c r="E31" s="189"/>
      <c r="F31" s="189"/>
      <c r="G31" s="189"/>
      <c r="H31" s="189"/>
    </row>
    <row r="32" spans="2:8" ht="42.75" customHeight="1" x14ac:dyDescent="0.25">
      <c r="B32" s="40"/>
      <c r="C32" s="193"/>
      <c r="D32" s="189"/>
      <c r="E32" s="189"/>
      <c r="F32" s="189"/>
      <c r="G32" s="189"/>
      <c r="H32" s="189"/>
    </row>
  </sheetData>
  <mergeCells count="8">
    <mergeCell ref="C29:H29"/>
    <mergeCell ref="C30:H30"/>
    <mergeCell ref="C31:H31"/>
    <mergeCell ref="C32:H32"/>
    <mergeCell ref="C2:H2"/>
    <mergeCell ref="C3:H3"/>
    <mergeCell ref="C4:H4"/>
    <mergeCell ref="C5:H5"/>
  </mergeCell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Event RA</vt:lpstr>
      <vt:lpstr>Matrix</vt:lpstr>
      <vt:lpstr>Sheet1</vt:lpstr>
      <vt:lpstr>Event Responsibilities</vt:lpstr>
      <vt:lpstr>Colour key</vt:lpstr>
      <vt:lpstr>Likelihood</vt:lpstr>
      <vt:lpstr>Maintenance1</vt:lpstr>
      <vt:lpstr>Maintenance2</vt:lpstr>
      <vt:lpstr>Measures1</vt:lpstr>
      <vt:lpstr>Measures2</vt:lpstr>
      <vt:lpstr>Select</vt:lpstr>
      <vt:lpstr>Severity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cpa001027662-3206826x@d1027662-11694.hs20.net</dc:creator>
  <cp:lastModifiedBy>David White</cp:lastModifiedBy>
  <cp:lastPrinted>2019-04-23T12:56:59Z</cp:lastPrinted>
  <dcterms:created xsi:type="dcterms:W3CDTF">2010-12-21T19:49:27Z</dcterms:created>
  <dcterms:modified xsi:type="dcterms:W3CDTF">2019-05-10T09:23:48Z</dcterms:modified>
</cp:coreProperties>
</file>